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<sst xmlns="http://schemas.openxmlformats.org/spreadsheetml/2006/main" count="1587" uniqueCount="492">
  <si>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</si>
  <si>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</si>
  <si>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</si>
  <si>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</si>
  <si>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</si>
  <si>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</si>
  <si>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</si>
  <si>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</si>
  <si>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</si>
  <si>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</si>
  <si>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</si>
  <si>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</si>
  <si>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</si>
  <si>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</si>
  <si>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</si>
  <si>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</si>
  <si>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</si>
  <si>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</si>
  <si>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</si>
  <si>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</si>
  <si>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</si>
  <si>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</si>
  <si>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</si>
  <si>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</si>
  <si>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</si>
  <si>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</si>
  <si>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</si>
  <si>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</si>
  <si>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</si>
  <si>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</si>
  <si>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</si>
  <si>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</si>
  <si>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</si>
  <si>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</si>
  <si>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</si>
  <si>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</si>
  <si>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</si>
  <si>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</si>
  <si>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</si>
  <si>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</si>
  <si>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</si>
  <si>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</si>
  <si>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</si>
  <si>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</si>
  <si>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</si>
  <si>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</si>
  <si>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</si>
  <si>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</si>
  <si>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</si>
  <si>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</si>
  <si>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</si>
  <si>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</si>
  <si>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</si>
  <si>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</si>
  <si>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</si>
  <si>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</si>
  <si>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</si>
  <si>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</si>
  <si>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</si>
  <si>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</si>
  <si>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</si>
  <si>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</si>
  <si>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</si>
  <si>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</si>
  <si>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</si>
  <si>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</si>
  <si>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</si>
  <si>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</si>
  <si>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</si>
  <si>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</si>
  <si>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</si>
  <si>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</si>
  <si>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</si>
  <si>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</si>
  <si>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</si>
  <si>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</si>
  <si>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</si>
  <si>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</si>
  <si>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</si>
  <si>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</si>
  <si>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</si>
  <si>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</si>
  <si>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</si>
  <si>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</si>
  <si>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</si>
  <si>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</si>
  <si>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</si>
  <si>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</si>
  <si>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</si>
  <si>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</si>
  <si>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</si>
  <si>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</si>
  <si>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</si>
  <si>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</si>
  <si>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</si>
  <si>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</si>
  <si>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</si>
  <si>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</si>
  <si>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</si>
  <si>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</si>
  <si>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</si>
  <si>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</si>
  <si>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</si>
  <si>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</si>
  <si>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</si>
  <si>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</si>
  <si>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</si>
  <si>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23 ноября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</si>
  <si>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</si>
  <si>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</si>
  <si>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</si>
  <si>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</si>
  <si>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</si>
  <si>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</si>
  <si>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</si>
  <si>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</si>
  <si>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</si>
  <si>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</si>
  <si>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</si>
  <si>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</si>
  <si>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</si>
  <si>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</si>
  <si>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</si>
  <si>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</si>
  <si>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</si>
  <si>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</si>
  <si>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</si>
  <si>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</si>
  <si>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</si>
  <si>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</si>
  <si>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</si>
  <si>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</si>
  <si>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</si>
  <si>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</si>
  <si>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6♠</t>
  </si>
  <si>
    <t>3♠</t>
  </si>
  <si>
    <t>4♠к</t>
  </si>
  <si>
    <r>
      <t>4</t>
    </r>
    <r>
      <rPr>
        <sz val="10"/>
        <color indexed="10"/>
        <rFont val="Arial Cyr"/>
        <family val="2"/>
      </rPr>
      <t>♥</t>
    </r>
  </si>
  <si>
    <t>4♠</t>
  </si>
  <si>
    <t>5♣</t>
  </si>
  <si>
    <t>1NT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</si>
  <si>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</si>
  <si>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</si>
  <si>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3NT</t>
  </si>
  <si>
    <r>
      <t>6</t>
    </r>
    <r>
      <rPr>
        <sz val="10"/>
        <color indexed="10"/>
        <rFont val="Arial Cyr"/>
        <family val="2"/>
      </rPr>
      <t>♥</t>
    </r>
  </si>
  <si>
    <t>6NT</t>
  </si>
  <si>
    <r>
      <t>4</t>
    </r>
    <r>
      <rPr>
        <sz val="10"/>
        <color indexed="10"/>
        <rFont val="Arial Cyr"/>
        <family val="2"/>
      </rPr>
      <t>♦</t>
    </r>
  </si>
  <si>
    <t>2♣к</t>
  </si>
  <si>
    <t>2♠к</t>
  </si>
  <si>
    <t>2NT</t>
  </si>
  <si>
    <r>
      <t>2</t>
    </r>
    <r>
      <rPr>
        <sz val="10"/>
        <color indexed="10"/>
        <rFont val="Arial Cyr"/>
        <family val="2"/>
      </rPr>
      <t>♦</t>
    </r>
  </si>
  <si>
    <t>ТВ654</t>
  </si>
  <si>
    <t>КХ97</t>
  </si>
  <si>
    <t>65</t>
  </si>
  <si>
    <t>9</t>
  </si>
  <si>
    <t>Д3</t>
  </si>
  <si>
    <t>Д8743</t>
  </si>
  <si>
    <t>ВХ763</t>
  </si>
  <si>
    <t>КДХ2</t>
  </si>
  <si>
    <t>ТВ9</t>
  </si>
  <si>
    <t>ТКД2</t>
  </si>
  <si>
    <t>873</t>
  </si>
  <si>
    <t>ТВ842</t>
  </si>
  <si>
    <t>Х52</t>
  </si>
  <si>
    <t>98</t>
  </si>
  <si>
    <t>85</t>
  </si>
  <si>
    <t>В843</t>
  </si>
  <si>
    <t>Х5</t>
  </si>
  <si>
    <t>КДХ76</t>
  </si>
  <si>
    <t>54</t>
  </si>
  <si>
    <t>К92</t>
  </si>
  <si>
    <t>874</t>
  </si>
  <si>
    <t>Т3</t>
  </si>
  <si>
    <t>КВХ2</t>
  </si>
  <si>
    <t>Х75</t>
  </si>
  <si>
    <t>КД62</t>
  </si>
  <si>
    <t>В942</t>
  </si>
  <si>
    <t>93</t>
  </si>
  <si>
    <t>ТД6</t>
  </si>
  <si>
    <t>ТВ93</t>
  </si>
  <si>
    <t>ДХ973</t>
  </si>
  <si>
    <t>7</t>
  </si>
  <si>
    <t>ДВ954</t>
  </si>
  <si>
    <t>ТК8</t>
  </si>
  <si>
    <t>ТКВ8</t>
  </si>
  <si>
    <t>87</t>
  </si>
  <si>
    <t>ДВ42</t>
  </si>
  <si>
    <t>5</t>
  </si>
  <si>
    <t>9653</t>
  </si>
  <si>
    <t>Х32</t>
  </si>
  <si>
    <t>КХ765</t>
  </si>
  <si>
    <t>В642</t>
  </si>
  <si>
    <t>ДХ42</t>
  </si>
  <si>
    <t>ТК6</t>
  </si>
  <si>
    <t>Х3</t>
  </si>
  <si>
    <t>ДХ983</t>
  </si>
  <si>
    <t>Т8</t>
  </si>
  <si>
    <t>Д763</t>
  </si>
  <si>
    <t>КДВ76</t>
  </si>
  <si>
    <t>К</t>
  </si>
  <si>
    <t>63</t>
  </si>
  <si>
    <t>КВХ92</t>
  </si>
  <si>
    <t>Т82</t>
  </si>
  <si>
    <t>Т84</t>
  </si>
  <si>
    <t>В765</t>
  </si>
  <si>
    <t>954</t>
  </si>
  <si>
    <t>Т42</t>
  </si>
  <si>
    <t>КДВ974</t>
  </si>
  <si>
    <t>К9</t>
  </si>
  <si>
    <t>87642</t>
  </si>
  <si>
    <t>ТДХ76</t>
  </si>
  <si>
    <t>В</t>
  </si>
  <si>
    <t>532</t>
  </si>
  <si>
    <t>Т2</t>
  </si>
  <si>
    <t>Т7</t>
  </si>
  <si>
    <t>ТКДХ95</t>
  </si>
  <si>
    <t>В84</t>
  </si>
  <si>
    <t>ДХ9854</t>
  </si>
  <si>
    <t>ДВ2</t>
  </si>
  <si>
    <t>3</t>
  </si>
  <si>
    <t>ВХ6</t>
  </si>
  <si>
    <t>В93</t>
  </si>
  <si>
    <t>КД76</t>
  </si>
  <si>
    <t>КД982</t>
  </si>
  <si>
    <t>К32</t>
  </si>
  <si>
    <t>862</t>
  </si>
  <si>
    <t>95</t>
  </si>
  <si>
    <t>Т54</t>
  </si>
  <si>
    <t>Х8</t>
  </si>
  <si>
    <t>КХ754</t>
  </si>
  <si>
    <t>ТВ4</t>
  </si>
  <si>
    <t>73</t>
  </si>
  <si>
    <t>ТДВ76</t>
  </si>
  <si>
    <t>ТД</t>
  </si>
  <si>
    <t>Х832</t>
  </si>
  <si>
    <t>ТКД7654</t>
  </si>
  <si>
    <t>Т</t>
  </si>
  <si>
    <t>8</t>
  </si>
  <si>
    <t>ТК92</t>
  </si>
  <si>
    <t>ВХ</t>
  </si>
  <si>
    <t>Х97</t>
  </si>
  <si>
    <t>КХ942</t>
  </si>
  <si>
    <t>Х84</t>
  </si>
  <si>
    <t>983</t>
  </si>
  <si>
    <t>В8532</t>
  </si>
  <si>
    <t>ДВ6</t>
  </si>
  <si>
    <t>76</t>
  </si>
  <si>
    <t>2</t>
  </si>
  <si>
    <t>КД64</t>
  </si>
  <si>
    <t>Т753</t>
  </si>
  <si>
    <t>ДВ53</t>
  </si>
  <si>
    <t>В532</t>
  </si>
  <si>
    <t>ДВХ42</t>
  </si>
  <si>
    <t>ВХ3</t>
  </si>
  <si>
    <t>Д7</t>
  </si>
  <si>
    <t>ДВ642</t>
  </si>
  <si>
    <t>9863</t>
  </si>
  <si>
    <t>Т9</t>
  </si>
  <si>
    <t>ТХ98</t>
  </si>
  <si>
    <t>К987</t>
  </si>
  <si>
    <t>К742</t>
  </si>
  <si>
    <t>К64</t>
  </si>
  <si>
    <t>ТХ5</t>
  </si>
  <si>
    <t>ТК7</t>
  </si>
  <si>
    <t>Д865</t>
  </si>
  <si>
    <t>53</t>
  </si>
  <si>
    <t>ТКД76</t>
  </si>
  <si>
    <t>ТХ984</t>
  </si>
  <si>
    <t>К85</t>
  </si>
  <si>
    <t>ДВХ984</t>
  </si>
  <si>
    <t>84</t>
  </si>
  <si>
    <t>52</t>
  </si>
  <si>
    <t>Х73</t>
  </si>
  <si>
    <t>К62</t>
  </si>
  <si>
    <t>К73</t>
  </si>
  <si>
    <t>Т96</t>
  </si>
  <si>
    <t>ВХ92</t>
  </si>
  <si>
    <t>Х65</t>
  </si>
  <si>
    <t>КХ87543</t>
  </si>
  <si>
    <t>ТВ632</t>
  </si>
  <si>
    <t>ТВ62</t>
  </si>
  <si>
    <t>КХ4</t>
  </si>
  <si>
    <t>В32</t>
  </si>
  <si>
    <t>Д9</t>
  </si>
  <si>
    <t>Х7642</t>
  </si>
  <si>
    <t>Д987</t>
  </si>
  <si>
    <t>ТКД9874</t>
  </si>
  <si>
    <t>В96</t>
  </si>
  <si>
    <t>ВХ4</t>
  </si>
  <si>
    <t>КДХ42</t>
  </si>
  <si>
    <t>Т6542</t>
  </si>
  <si>
    <t>832</t>
  </si>
  <si>
    <t>ТК973</t>
  </si>
  <si>
    <t>КХ3</t>
  </si>
  <si>
    <t>98765</t>
  </si>
  <si>
    <t>В98</t>
  </si>
  <si>
    <t>Д5</t>
  </si>
  <si>
    <t>ТВ3</t>
  </si>
  <si>
    <t>В752</t>
  </si>
  <si>
    <t>83</t>
  </si>
  <si>
    <t>В72</t>
  </si>
  <si>
    <t>Х743</t>
  </si>
  <si>
    <t>Х984</t>
  </si>
  <si>
    <t>74</t>
  </si>
  <si>
    <t>965</t>
  </si>
  <si>
    <t>Т985</t>
  </si>
  <si>
    <t>ТД3</t>
  </si>
  <si>
    <t>ДХ52</t>
  </si>
  <si>
    <t>ТД843</t>
  </si>
  <si>
    <t>Д</t>
  </si>
  <si>
    <t>К6</t>
  </si>
  <si>
    <t>ТКВ96</t>
  </si>
  <si>
    <t>КХ</t>
  </si>
  <si>
    <t>КВ62</t>
  </si>
  <si>
    <t>Х98753</t>
  </si>
  <si>
    <t>ДВ962</t>
  </si>
  <si>
    <t>4</t>
  </si>
  <si>
    <t>В985</t>
  </si>
  <si>
    <t>КДВХ2</t>
  </si>
  <si>
    <t>Т73</t>
  </si>
  <si>
    <t>В62</t>
  </si>
  <si>
    <t>КХ2</t>
  </si>
  <si>
    <t>8754</t>
  </si>
  <si>
    <t>ТКД</t>
  </si>
  <si>
    <t>Д764</t>
  </si>
  <si>
    <t>Т963</t>
  </si>
  <si>
    <t>Х4</t>
  </si>
  <si>
    <t>ВХ83</t>
  </si>
  <si>
    <t>Т6</t>
  </si>
  <si>
    <t>Х83</t>
  </si>
  <si>
    <t>ТВ85</t>
  </si>
  <si>
    <t>6532</t>
  </si>
  <si>
    <t>ДХ974</t>
  </si>
  <si>
    <t>9754</t>
  </si>
  <si>
    <t>92</t>
  </si>
  <si>
    <t>К8532</t>
  </si>
  <si>
    <t>В6</t>
  </si>
  <si>
    <t>Х64</t>
  </si>
  <si>
    <t>6</t>
  </si>
  <si>
    <t>Х2</t>
  </si>
  <si>
    <t>КВХ97</t>
  </si>
  <si>
    <t>К8765</t>
  </si>
  <si>
    <t>ТВ875</t>
  </si>
  <si>
    <t>Т865</t>
  </si>
  <si>
    <t>ДВ</t>
  </si>
  <si>
    <t>ДВ8753</t>
  </si>
  <si>
    <t>КД6</t>
  </si>
  <si>
    <t>Х432</t>
  </si>
  <si>
    <t>КХ94</t>
  </si>
  <si>
    <t>943</t>
  </si>
  <si>
    <t>Д432</t>
  </si>
  <si>
    <t>К7</t>
  </si>
  <si>
    <t>К852</t>
  </si>
  <si>
    <t>ТКВХ92</t>
  </si>
  <si>
    <t>ТК5</t>
  </si>
  <si>
    <t>ТД952</t>
  </si>
  <si>
    <t>863</t>
  </si>
  <si>
    <t>ДХ64</t>
  </si>
  <si>
    <t>ДВХ742</t>
  </si>
  <si>
    <t>64</t>
  </si>
  <si>
    <t>9874</t>
  </si>
  <si>
    <t>КДХ985</t>
  </si>
  <si>
    <t>В8</t>
  </si>
  <si>
    <t>КДХ6</t>
  </si>
  <si>
    <t>Т9753</t>
  </si>
  <si>
    <t>32</t>
  </si>
  <si>
    <t>ТВ72</t>
  </si>
  <si>
    <t>742</t>
  </si>
  <si>
    <t>ТВХ5</t>
  </si>
  <si>
    <t>9854</t>
  </si>
  <si>
    <t>ТВ6</t>
  </si>
  <si>
    <t>В3</t>
  </si>
  <si>
    <t>ВХ62</t>
  </si>
  <si>
    <t>ТД74</t>
  </si>
  <si>
    <t>Х765</t>
  </si>
  <si>
    <t>Д98</t>
  </si>
  <si>
    <t>В963</t>
  </si>
  <si>
    <t>984</t>
  </si>
  <si>
    <t>ТКД7</t>
  </si>
  <si>
    <t>Т43</t>
  </si>
  <si>
    <t>Х85</t>
  </si>
  <si>
    <t>ТДВ</t>
  </si>
  <si>
    <t>Х9864</t>
  </si>
  <si>
    <t>К75</t>
  </si>
  <si>
    <t>К2</t>
  </si>
  <si>
    <t>Т9864</t>
  </si>
  <si>
    <t>ДВХ54</t>
  </si>
  <si>
    <t>К3</t>
  </si>
  <si>
    <t>8763</t>
  </si>
  <si>
    <t>762</t>
  </si>
  <si>
    <t>К965</t>
  </si>
  <si>
    <t>ДВХ7</t>
  </si>
  <si>
    <t>К42</t>
  </si>
  <si>
    <t>Т983</t>
  </si>
  <si>
    <t>87432</t>
  </si>
  <si>
    <t>ТД8</t>
  </si>
  <si>
    <t>В87</t>
  </si>
  <si>
    <t>ТД84</t>
  </si>
  <si>
    <t>В932</t>
  </si>
  <si>
    <t>КХ932</t>
  </si>
  <si>
    <t>К74</t>
  </si>
  <si>
    <t>ДХ43</t>
  </si>
  <si>
    <t>75</t>
  </si>
  <si>
    <t>ТДХ2</t>
  </si>
  <si>
    <t>ТК62</t>
  </si>
  <si>
    <t>К976</t>
  </si>
  <si>
    <t>КВХ</t>
  </si>
  <si>
    <t>В76542</t>
  </si>
  <si>
    <t>Т872</t>
  </si>
  <si>
    <t>8653</t>
  </si>
  <si>
    <t>ТК</t>
  </si>
  <si>
    <t>Х653</t>
  </si>
  <si>
    <t>Т742</t>
  </si>
  <si>
    <t>Т9874</t>
  </si>
  <si>
    <t>ТД876</t>
  </si>
  <si>
    <t>Х86543</t>
  </si>
  <si>
    <t>В763</t>
  </si>
  <si>
    <t>КД73</t>
  </si>
  <si>
    <t>ВХ84</t>
  </si>
  <si>
    <t>ТВХ95</t>
  </si>
  <si>
    <t>КВХ63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</si>
  <si>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</si>
  <si>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</si>
  <si>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6NT, S, +990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</si>
  <si>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</si>
  <si>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</si>
  <si>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E,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</si>
  <si>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</si>
  <si>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</si>
  <si>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</si>
  <si>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</si>
  <si>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</si>
  <si>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E, -620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</si>
  <si>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</si>
  <si>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</si>
  <si>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</si>
  <si>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</si>
  <si>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</si>
  <si>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</si>
  <si>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</si>
  <si>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</si>
  <si>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</si>
  <si>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</si>
  <si>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</si>
  <si>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</si>
  <si>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</si>
  <si>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</si>
  <si>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</si>
  <si>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</si>
  <si>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</si>
  <si>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6♠*, S, -1100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</si>
  <si>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</si>
  <si>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</si>
  <si>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7NT, W, -2220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</si>
  <si>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</si>
  <si>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</si>
  <si>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</si>
  <si>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</si>
  <si>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</si>
  <si>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</si>
  <si>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</si>
  <si>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E,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</si>
  <si>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</si>
  <si>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</si>
  <si>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5♠*, N, -500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</si>
  <si>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</si>
  <si>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</si>
  <si>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</si>
  <si>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</si>
  <si>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</si>
  <si>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</si>
  <si>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</si>
  <si>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</si>
  <si>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</si>
  <si>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</si>
  <si>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</si>
  <si>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</si>
  <si>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</si>
  <si>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</si>
  <si>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</si>
  <si>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</si>
  <si>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</si>
  <si>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</si>
  <si>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N, +600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</si>
  <si>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</si>
  <si>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</si>
  <si>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+450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</si>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</sst>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7</v>
      </c>
      <c r="C6" s="52" t="s">
        <v>125</v>
      </c>
      <c r="D6" s="53" t="s">
        <v>69</v>
      </c>
      <c r="E6" s="68">
        <f>(SUMIF(Игроки!B:B,C6,Игроки!C:C)+SUMIF(Игроки!B:B,D6,Игроки!C:C))/2</f>
        <v>1</v>
      </c>
      <c r="F6" s="131">
        <f>SUMIF(Расклады!C:C,B6,Расклады!A:A)+SUMIF(Расклады!I:I,B6,Расклады!K:K)+SUMIF(Расклады!O:O,B6,Расклады!M:M)+SUMIF(Расклады!U:U,B6,Расклады!W:W)</f>
        <v>38.75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32">
        <f aca="true" t="shared" si="0" ref="H6:H12">G6/$H$4</f>
        <v>0.5833333333333334</v>
      </c>
      <c r="I6" s="87">
        <v>6</v>
      </c>
      <c r="J6" s="49"/>
    </row>
    <row r="7" spans="1:10" ht="12.75">
      <c r="A7" s="140">
        <v>2</v>
      </c>
      <c r="B7" s="141">
        <v>6</v>
      </c>
      <c r="C7" s="52" t="s">
        <v>78</v>
      </c>
      <c r="D7" s="53" t="s">
        <v>79</v>
      </c>
      <c r="E7" s="68">
        <f>(SUMIF(Игроки!B:B,C7,Игроки!C:C)+SUMIF(Игроки!B:B,D7,Игроки!C:C))/2</f>
        <v>0.5</v>
      </c>
      <c r="F7" s="131">
        <f>SUMIF(Расклады!C:C,B7,Расклады!A:A)+SUMIF(Расклады!I:I,B7,Расклады!K:K)+SUMIF(Расклады!O:O,B7,Расклады!M:M)+SUMIF(Расклады!U:U,B7,Расклады!W:W)</f>
        <v>24.75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46</v>
      </c>
      <c r="H7" s="132">
        <f t="shared" si="0"/>
        <v>0.6388888888888888</v>
      </c>
      <c r="I7" s="87">
        <v>2</v>
      </c>
      <c r="J7" s="49"/>
    </row>
    <row r="8" spans="1:10" ht="12.75">
      <c r="A8" s="140">
        <v>3</v>
      </c>
      <c r="B8" s="141">
        <v>2</v>
      </c>
      <c r="C8" s="52" t="s">
        <v>65</v>
      </c>
      <c r="D8" s="53" t="s">
        <v>95</v>
      </c>
      <c r="E8" s="68">
        <f>(SUMIF(Игроки!B:B,C8,Игроки!C:C)+SUMIF(Игроки!B:B,D8,Игроки!C:C))/2</f>
        <v>3.5</v>
      </c>
      <c r="F8" s="131">
        <f>SUMIF(Расклады!C:C,B8,Расклады!A:A)+SUMIF(Расклады!I:I,B8,Расклады!K:K)+SUMIF(Расклады!O:O,B8,Расклады!M:M)+SUMIF(Расклады!U:U,B8,Расклады!W:W)</f>
        <v>5.25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33</v>
      </c>
      <c r="H8" s="132">
        <f t="shared" si="0"/>
        <v>0.4583333333333333</v>
      </c>
      <c r="I8" s="87">
        <v>1</v>
      </c>
      <c r="J8" s="49"/>
    </row>
    <row r="9" spans="1:10" ht="12.75">
      <c r="A9" s="142">
        <v>4</v>
      </c>
      <c r="B9" s="143">
        <v>3</v>
      </c>
      <c r="C9" s="52" t="s">
        <v>71</v>
      </c>
      <c r="D9" s="53" t="s">
        <v>66</v>
      </c>
      <c r="E9" s="68">
        <f>(SUMIF(Игроки!B:B,C9,Игроки!C:C)+SUMIF(Игроки!B:B,D9,Игроки!C:C))/2</f>
        <v>0</v>
      </c>
      <c r="F9" s="131">
        <f>SUMIF(Расклады!C:C,B9,Расклады!A:A)+SUMIF(Расклады!I:I,B9,Расклады!K:K)+SUMIF(Расклады!O:O,B9,Расклады!M:M)+SUMIF(Расклады!U:U,B9,Расклады!W:W)</f>
        <v>2.25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132">
        <f t="shared" si="0"/>
        <v>0.5</v>
      </c>
      <c r="I9" s="105"/>
      <c r="J9" s="49"/>
    </row>
    <row r="10" spans="1:10" ht="12.75">
      <c r="A10" s="140">
        <v>5</v>
      </c>
      <c r="B10" s="141">
        <v>4</v>
      </c>
      <c r="C10" s="52" t="s">
        <v>131</v>
      </c>
      <c r="D10" s="53" t="s">
        <v>72</v>
      </c>
      <c r="E10" s="68">
        <f>(SUMIF(Игроки!B:B,C10,Игроки!C:C)+SUMIF(Игроки!B:B,D10,Игроки!C:C))/2</f>
        <v>3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-11.25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39</v>
      </c>
      <c r="H10" s="132">
        <f t="shared" si="0"/>
        <v>0.5416666666666666</v>
      </c>
      <c r="I10" s="87"/>
      <c r="J10" s="49"/>
    </row>
    <row r="11" spans="1:10" ht="12.75">
      <c r="A11" s="140">
        <v>6</v>
      </c>
      <c r="B11" s="141">
        <v>5</v>
      </c>
      <c r="C11" s="52" t="s">
        <v>77</v>
      </c>
      <c r="D11" s="53" t="s">
        <v>82</v>
      </c>
      <c r="E11" s="68">
        <f>(SUMIF(Игроки!B:B,C11,Игроки!C:C)+SUMIF(Игроки!B:B,D11,Игроки!C:C))/2</f>
        <v>2.5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-22.75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31</v>
      </c>
      <c r="H11" s="132">
        <f t="shared" si="0"/>
        <v>0.4305555555555556</v>
      </c>
      <c r="I11" s="105"/>
      <c r="J11" s="49"/>
    </row>
    <row r="12" spans="1:10" ht="12.75">
      <c r="A12" s="140">
        <v>7</v>
      </c>
      <c r="B12" s="141">
        <v>1</v>
      </c>
      <c r="C12" s="52" t="s">
        <v>114</v>
      </c>
      <c r="D12" s="53" t="s">
        <v>70</v>
      </c>
      <c r="E12" s="68">
        <f>(SUMIF(Игроки!B:B,C12,Игроки!C:C)+SUMIF(Игроки!B:B,D12,Игроки!C:C))/2</f>
        <v>2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-37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25</v>
      </c>
      <c r="H12" s="132">
        <f t="shared" si="0"/>
        <v>0.3472222222222222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151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165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152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414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310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166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169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167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161</v>
      </c>
      <c r="C8" s="93"/>
      <c r="D8" s="112"/>
      <c r="F8" s="94"/>
      <c r="G8" s="113" t="s">
        <v>3</v>
      </c>
      <c r="H8" s="122" t="s">
        <v>154</v>
      </c>
      <c r="I8" s="94"/>
      <c r="J8" s="98"/>
      <c r="K8" s="96"/>
      <c r="L8" s="97"/>
      <c r="M8" s="115" t="s">
        <v>3</v>
      </c>
      <c r="N8" s="121" t="s">
        <v>176</v>
      </c>
      <c r="O8" s="93"/>
      <c r="P8" s="112"/>
      <c r="R8" s="94"/>
      <c r="S8" s="113" t="s">
        <v>3</v>
      </c>
      <c r="T8" s="122" t="s">
        <v>168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162</v>
      </c>
      <c r="C9" s="99"/>
      <c r="D9" s="112"/>
      <c r="F9" s="100"/>
      <c r="G9" s="114" t="s">
        <v>4</v>
      </c>
      <c r="H9" s="122" t="s">
        <v>155</v>
      </c>
      <c r="I9" s="94"/>
      <c r="J9" s="98"/>
      <c r="K9" s="96"/>
      <c r="L9" s="97"/>
      <c r="M9" s="116" t="s">
        <v>4</v>
      </c>
      <c r="N9" s="121" t="s">
        <v>177</v>
      </c>
      <c r="O9" s="99"/>
      <c r="P9" s="112"/>
      <c r="R9" s="100"/>
      <c r="S9" s="114" t="s">
        <v>4</v>
      </c>
      <c r="T9" s="122" t="s">
        <v>169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163</v>
      </c>
      <c r="C10" s="93"/>
      <c r="D10" s="112"/>
      <c r="F10" s="100"/>
      <c r="G10" s="114" t="s">
        <v>5</v>
      </c>
      <c r="H10" s="122" t="s">
        <v>156</v>
      </c>
      <c r="I10" s="94"/>
      <c r="J10" s="94"/>
      <c r="K10" s="96"/>
      <c r="L10" s="97"/>
      <c r="M10" s="116" t="s">
        <v>5</v>
      </c>
      <c r="N10" s="121" t="s">
        <v>178</v>
      </c>
      <c r="O10" s="93"/>
      <c r="P10" s="112"/>
      <c r="R10" s="100"/>
      <c r="S10" s="114" t="s">
        <v>5</v>
      </c>
      <c r="T10" s="122" t="s">
        <v>170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164</v>
      </c>
      <c r="C11" s="99"/>
      <c r="D11" s="112"/>
      <c r="F11" s="94"/>
      <c r="G11" s="113" t="s">
        <v>6</v>
      </c>
      <c r="H11" s="122" t="s">
        <v>157</v>
      </c>
      <c r="I11" s="134"/>
      <c r="J11" s="135" t="s">
        <v>68</v>
      </c>
      <c r="K11" s="136"/>
      <c r="L11" s="97"/>
      <c r="M11" s="115" t="s">
        <v>6</v>
      </c>
      <c r="N11" s="121" t="s">
        <v>179</v>
      </c>
      <c r="O11" s="99"/>
      <c r="P11" s="112"/>
      <c r="R11" s="94"/>
      <c r="S11" s="113" t="s">
        <v>6</v>
      </c>
      <c r="T11" s="122" t="s">
        <v>171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158</v>
      </c>
      <c r="G12" s="94"/>
      <c r="H12" s="118"/>
      <c r="I12" s="137" t="s">
        <v>1</v>
      </c>
      <c r="J12" s="158" t="s">
        <v>421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172</v>
      </c>
      <c r="S12" s="94"/>
      <c r="T12" s="118"/>
      <c r="U12" s="137" t="s">
        <v>1</v>
      </c>
      <c r="V12" s="158" t="s">
        <v>424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153</v>
      </c>
      <c r="G13" s="94"/>
      <c r="H13" s="95"/>
      <c r="I13" s="137" t="s">
        <v>56</v>
      </c>
      <c r="J13" s="145" t="s">
        <v>421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173</v>
      </c>
      <c r="S13" s="94"/>
      <c r="T13" s="95"/>
      <c r="U13" s="137" t="s">
        <v>56</v>
      </c>
      <c r="V13" s="145" t="s">
        <v>424</v>
      </c>
      <c r="W13" s="136"/>
    </row>
    <row r="14" spans="1:23" s="90" customFormat="1" ht="12.75" customHeight="1">
      <c r="A14" s="91"/>
      <c r="B14" s="133" t="s">
        <v>423</v>
      </c>
      <c r="C14" s="93"/>
      <c r="D14" s="112"/>
      <c r="E14" s="114" t="s">
        <v>5</v>
      </c>
      <c r="F14" s="120" t="s">
        <v>159</v>
      </c>
      <c r="G14" s="98"/>
      <c r="H14" s="95"/>
      <c r="I14" s="137" t="s">
        <v>0</v>
      </c>
      <c r="J14" s="145" t="s">
        <v>422</v>
      </c>
      <c r="K14" s="136"/>
      <c r="L14" s="97"/>
      <c r="M14" s="91"/>
      <c r="N14" s="133" t="s">
        <v>426</v>
      </c>
      <c r="O14" s="93"/>
      <c r="P14" s="112"/>
      <c r="Q14" s="114" t="s">
        <v>5</v>
      </c>
      <c r="R14" s="120" t="s">
        <v>174</v>
      </c>
      <c r="S14" s="98"/>
      <c r="T14" s="95"/>
      <c r="U14" s="137" t="s">
        <v>0</v>
      </c>
      <c r="V14" s="145" t="s">
        <v>425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160</v>
      </c>
      <c r="G15" s="102"/>
      <c r="H15" s="102"/>
      <c r="I15" s="138" t="s">
        <v>2</v>
      </c>
      <c r="J15" s="145" t="s">
        <v>422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175</v>
      </c>
      <c r="S15" s="102"/>
      <c r="T15" s="102"/>
      <c r="U15" s="138" t="s">
        <v>2</v>
      </c>
      <c r="V15" s="145" t="s">
        <v>425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-8.5</v>
      </c>
      <c r="B19" s="147">
        <v>0</v>
      </c>
      <c r="C19" s="148">
        <v>1</v>
      </c>
      <c r="D19" s="149" t="s">
        <v>132</v>
      </c>
      <c r="E19" s="150" t="s">
        <v>1</v>
      </c>
      <c r="F19" s="151">
        <v>12</v>
      </c>
      <c r="G19" s="152">
        <v>480</v>
      </c>
      <c r="H19" s="152"/>
      <c r="I19" s="153">
        <v>2</v>
      </c>
      <c r="J19" s="154">
        <v>4</v>
      </c>
      <c r="K19" s="45">
        <v>8.5</v>
      </c>
      <c r="L19" s="12"/>
      <c r="M19" s="45">
        <v>0.75</v>
      </c>
      <c r="N19" s="147">
        <v>2</v>
      </c>
      <c r="O19" s="148">
        <v>1</v>
      </c>
      <c r="P19" s="149" t="s">
        <v>135</v>
      </c>
      <c r="Q19" s="150" t="s">
        <v>0</v>
      </c>
      <c r="R19" s="151">
        <v>8</v>
      </c>
      <c r="S19" s="152">
        <v>50</v>
      </c>
      <c r="T19" s="152"/>
      <c r="U19" s="153">
        <v>2</v>
      </c>
      <c r="V19" s="154">
        <v>2</v>
      </c>
      <c r="W19" s="45">
        <v>-0.75</v>
      </c>
    </row>
    <row r="20" spans="1:23" ht="16.5" customHeight="1">
      <c r="A20" s="45">
        <v>4.5</v>
      </c>
      <c r="B20" s="147">
        <v>4</v>
      </c>
      <c r="C20" s="148">
        <v>4</v>
      </c>
      <c r="D20" s="149" t="s">
        <v>133</v>
      </c>
      <c r="E20" s="150" t="s">
        <v>2</v>
      </c>
      <c r="F20" s="151">
        <v>6</v>
      </c>
      <c r="G20" s="152">
        <v>1100</v>
      </c>
      <c r="H20" s="152"/>
      <c r="I20" s="153">
        <v>5</v>
      </c>
      <c r="J20" s="154">
        <v>0</v>
      </c>
      <c r="K20" s="45">
        <v>-4.5</v>
      </c>
      <c r="L20" s="12"/>
      <c r="M20" s="45">
        <v>2.5</v>
      </c>
      <c r="N20" s="147">
        <v>4</v>
      </c>
      <c r="O20" s="148">
        <v>4</v>
      </c>
      <c r="P20" s="149" t="s">
        <v>136</v>
      </c>
      <c r="Q20" s="150" t="s">
        <v>2</v>
      </c>
      <c r="R20" s="151">
        <v>9</v>
      </c>
      <c r="S20" s="152">
        <v>100</v>
      </c>
      <c r="T20" s="152"/>
      <c r="U20" s="153">
        <v>5</v>
      </c>
      <c r="V20" s="154">
        <v>0</v>
      </c>
      <c r="W20" s="45">
        <v>-2.5</v>
      </c>
    </row>
    <row r="21" spans="1:23" ht="16.5" customHeight="1">
      <c r="A21" s="45">
        <v>2</v>
      </c>
      <c r="B21" s="147">
        <v>2</v>
      </c>
      <c r="C21" s="148">
        <v>7</v>
      </c>
      <c r="D21" s="149" t="s">
        <v>134</v>
      </c>
      <c r="E21" s="150" t="s">
        <v>1</v>
      </c>
      <c r="F21" s="151">
        <v>12</v>
      </c>
      <c r="G21" s="152">
        <v>980</v>
      </c>
      <c r="H21" s="152"/>
      <c r="I21" s="153">
        <v>3</v>
      </c>
      <c r="J21" s="154">
        <v>2</v>
      </c>
      <c r="K21" s="45">
        <v>-2</v>
      </c>
      <c r="L21" s="12"/>
      <c r="M21" s="45">
        <v>-4</v>
      </c>
      <c r="N21" s="147">
        <v>0</v>
      </c>
      <c r="O21" s="148">
        <v>7</v>
      </c>
      <c r="P21" s="149" t="s">
        <v>135</v>
      </c>
      <c r="Q21" s="150" t="s">
        <v>2</v>
      </c>
      <c r="R21" s="151">
        <v>9</v>
      </c>
      <c r="S21" s="152"/>
      <c r="T21" s="152">
        <v>140</v>
      </c>
      <c r="U21" s="153">
        <v>3</v>
      </c>
      <c r="V21" s="154">
        <v>4</v>
      </c>
      <c r="W21" s="45">
        <v>4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180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194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181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195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182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196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172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197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191</v>
      </c>
      <c r="C30" s="93"/>
      <c r="D30" s="112"/>
      <c r="F30" s="94"/>
      <c r="G30" s="113" t="s">
        <v>3</v>
      </c>
      <c r="H30" s="122" t="s">
        <v>183</v>
      </c>
      <c r="I30" s="94"/>
      <c r="J30" s="98"/>
      <c r="K30" s="96"/>
      <c r="L30" s="97"/>
      <c r="M30" s="115" t="s">
        <v>3</v>
      </c>
      <c r="N30" s="121" t="s">
        <v>205</v>
      </c>
      <c r="O30" s="93"/>
      <c r="P30" s="112"/>
      <c r="R30" s="94"/>
      <c r="S30" s="113" t="s">
        <v>3</v>
      </c>
      <c r="T30" s="122" t="s">
        <v>198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192</v>
      </c>
      <c r="C31" s="99"/>
      <c r="D31" s="112"/>
      <c r="F31" s="100"/>
      <c r="G31" s="114" t="s">
        <v>4</v>
      </c>
      <c r="H31" s="122" t="s">
        <v>184</v>
      </c>
      <c r="I31" s="94"/>
      <c r="J31" s="98"/>
      <c r="K31" s="96"/>
      <c r="L31" s="97"/>
      <c r="M31" s="116" t="s">
        <v>4</v>
      </c>
      <c r="N31" s="121" t="s">
        <v>206</v>
      </c>
      <c r="O31" s="99"/>
      <c r="P31" s="112"/>
      <c r="R31" s="100"/>
      <c r="S31" s="114" t="s">
        <v>4</v>
      </c>
      <c r="T31" s="122" t="s">
        <v>199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193</v>
      </c>
      <c r="C32" s="93"/>
      <c r="D32" s="112"/>
      <c r="F32" s="100"/>
      <c r="G32" s="114" t="s">
        <v>5</v>
      </c>
      <c r="H32" s="122" t="s">
        <v>185</v>
      </c>
      <c r="I32" s="94"/>
      <c r="J32" s="94"/>
      <c r="K32" s="96"/>
      <c r="L32" s="97"/>
      <c r="M32" s="116" t="s">
        <v>5</v>
      </c>
      <c r="N32" s="121" t="s">
        <v>207</v>
      </c>
      <c r="O32" s="93"/>
      <c r="P32" s="112"/>
      <c r="R32" s="100"/>
      <c r="S32" s="114" t="s">
        <v>5</v>
      </c>
      <c r="T32" s="122" t="s">
        <v>200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164</v>
      </c>
      <c r="C33" s="99"/>
      <c r="D33" s="112"/>
      <c r="F33" s="94"/>
      <c r="G33" s="113" t="s">
        <v>6</v>
      </c>
      <c r="H33" s="122" t="s">
        <v>186</v>
      </c>
      <c r="I33" s="134"/>
      <c r="J33" s="135" t="s">
        <v>68</v>
      </c>
      <c r="K33" s="136"/>
      <c r="L33" s="97"/>
      <c r="M33" s="115" t="s">
        <v>6</v>
      </c>
      <c r="N33" s="121" t="s">
        <v>187</v>
      </c>
      <c r="O33" s="99"/>
      <c r="P33" s="112"/>
      <c r="R33" s="94"/>
      <c r="S33" s="113" t="s">
        <v>6</v>
      </c>
      <c r="T33" s="122" t="s">
        <v>201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187</v>
      </c>
      <c r="G34" s="94"/>
      <c r="H34" s="118"/>
      <c r="I34" s="137" t="s">
        <v>1</v>
      </c>
      <c r="J34" s="158" t="s">
        <v>427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202</v>
      </c>
      <c r="S34" s="94"/>
      <c r="T34" s="118"/>
      <c r="U34" s="137" t="s">
        <v>1</v>
      </c>
      <c r="V34" s="158" t="s">
        <v>430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188</v>
      </c>
      <c r="G35" s="94"/>
      <c r="H35" s="95"/>
      <c r="I35" s="137" t="s">
        <v>56</v>
      </c>
      <c r="J35" s="145" t="s">
        <v>427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204</v>
      </c>
      <c r="S35" s="94"/>
      <c r="T35" s="95"/>
      <c r="U35" s="137" t="s">
        <v>56</v>
      </c>
      <c r="V35" s="145" t="s">
        <v>430</v>
      </c>
      <c r="W35" s="136"/>
    </row>
    <row r="36" spans="1:23" s="90" customFormat="1" ht="12.75" customHeight="1">
      <c r="A36" s="91"/>
      <c r="B36" s="133" t="s">
        <v>429</v>
      </c>
      <c r="C36" s="93"/>
      <c r="D36" s="112"/>
      <c r="E36" s="114" t="s">
        <v>5</v>
      </c>
      <c r="F36" s="120" t="s">
        <v>189</v>
      </c>
      <c r="G36" s="98"/>
      <c r="H36" s="95"/>
      <c r="I36" s="137" t="s">
        <v>0</v>
      </c>
      <c r="J36" s="145" t="s">
        <v>428</v>
      </c>
      <c r="K36" s="136"/>
      <c r="L36" s="97"/>
      <c r="M36" s="91"/>
      <c r="N36" s="133" t="s">
        <v>432</v>
      </c>
      <c r="O36" s="93"/>
      <c r="P36" s="112"/>
      <c r="Q36" s="114" t="s">
        <v>5</v>
      </c>
      <c r="R36" s="120" t="s">
        <v>163</v>
      </c>
      <c r="S36" s="98"/>
      <c r="T36" s="95"/>
      <c r="U36" s="137" t="s">
        <v>0</v>
      </c>
      <c r="V36" s="145" t="s">
        <v>431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190</v>
      </c>
      <c r="G37" s="102"/>
      <c r="H37" s="102"/>
      <c r="I37" s="138" t="s">
        <v>2</v>
      </c>
      <c r="J37" s="145" t="s">
        <v>428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203</v>
      </c>
      <c r="S37" s="102"/>
      <c r="T37" s="102"/>
      <c r="U37" s="138" t="s">
        <v>2</v>
      </c>
      <c r="V37" s="145" t="s">
        <v>431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-9</v>
      </c>
      <c r="B41" s="147">
        <v>0</v>
      </c>
      <c r="C41" s="148">
        <v>1</v>
      </c>
      <c r="D41" s="149" t="s">
        <v>137</v>
      </c>
      <c r="E41" s="150" t="s">
        <v>2</v>
      </c>
      <c r="F41" s="151">
        <v>10</v>
      </c>
      <c r="G41" s="152"/>
      <c r="H41" s="152">
        <v>620</v>
      </c>
      <c r="I41" s="153">
        <v>2</v>
      </c>
      <c r="J41" s="154">
        <v>4</v>
      </c>
      <c r="K41" s="45">
        <v>9</v>
      </c>
      <c r="L41" s="12"/>
      <c r="M41" s="45">
        <v>1</v>
      </c>
      <c r="N41" s="147">
        <v>2</v>
      </c>
      <c r="O41" s="148">
        <v>3</v>
      </c>
      <c r="P41" s="149" t="s">
        <v>135</v>
      </c>
      <c r="Q41" s="150" t="s">
        <v>0</v>
      </c>
      <c r="R41" s="151">
        <v>9</v>
      </c>
      <c r="S41" s="152"/>
      <c r="T41" s="152">
        <v>140</v>
      </c>
      <c r="U41" s="153">
        <v>4</v>
      </c>
      <c r="V41" s="154">
        <v>2</v>
      </c>
      <c r="W41" s="45">
        <v>-1</v>
      </c>
    </row>
    <row r="42" spans="1:23" ht="16.5" customHeight="1">
      <c r="A42" s="45">
        <v>3</v>
      </c>
      <c r="B42" s="147">
        <v>3</v>
      </c>
      <c r="C42" s="148">
        <v>4</v>
      </c>
      <c r="D42" s="149" t="s">
        <v>137</v>
      </c>
      <c r="E42" s="150" t="s">
        <v>0</v>
      </c>
      <c r="F42" s="151">
        <v>9</v>
      </c>
      <c r="G42" s="152">
        <v>100</v>
      </c>
      <c r="H42" s="152"/>
      <c r="I42" s="153">
        <v>5</v>
      </c>
      <c r="J42" s="154">
        <v>1</v>
      </c>
      <c r="K42" s="45">
        <v>-3</v>
      </c>
      <c r="L42" s="12"/>
      <c r="M42" s="45">
        <v>6</v>
      </c>
      <c r="N42" s="147">
        <v>4</v>
      </c>
      <c r="O42" s="148">
        <v>6</v>
      </c>
      <c r="P42" s="149" t="s">
        <v>138</v>
      </c>
      <c r="Q42" s="150" t="s">
        <v>0</v>
      </c>
      <c r="R42" s="151">
        <v>9</v>
      </c>
      <c r="S42" s="152">
        <v>100</v>
      </c>
      <c r="T42" s="152"/>
      <c r="U42" s="153">
        <v>1</v>
      </c>
      <c r="V42" s="154">
        <v>0</v>
      </c>
      <c r="W42" s="45">
        <v>-6</v>
      </c>
    </row>
    <row r="43" spans="1:23" ht="16.5" customHeight="1">
      <c r="A43" s="45">
        <v>3</v>
      </c>
      <c r="B43" s="147">
        <v>3</v>
      </c>
      <c r="C43" s="148">
        <v>7</v>
      </c>
      <c r="D43" s="149" t="s">
        <v>137</v>
      </c>
      <c r="E43" s="150" t="s">
        <v>0</v>
      </c>
      <c r="F43" s="151">
        <v>9</v>
      </c>
      <c r="G43" s="152">
        <v>100</v>
      </c>
      <c r="H43" s="152"/>
      <c r="I43" s="153">
        <v>3</v>
      </c>
      <c r="J43" s="154">
        <v>1</v>
      </c>
      <c r="K43" s="45">
        <v>-3</v>
      </c>
      <c r="L43" s="12"/>
      <c r="M43" s="45">
        <v>-8</v>
      </c>
      <c r="N43" s="147">
        <v>0</v>
      </c>
      <c r="O43" s="148">
        <v>7</v>
      </c>
      <c r="P43" s="149" t="s">
        <v>138</v>
      </c>
      <c r="Q43" s="150" t="s">
        <v>0</v>
      </c>
      <c r="R43" s="151">
        <v>10</v>
      </c>
      <c r="S43" s="152"/>
      <c r="T43" s="152">
        <v>620</v>
      </c>
      <c r="U43" s="153">
        <v>5</v>
      </c>
      <c r="V43" s="154">
        <v>4</v>
      </c>
      <c r="W43" s="45">
        <v>8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208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220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416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205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208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221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209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222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216</v>
      </c>
      <c r="C52" s="93"/>
      <c r="D52" s="112"/>
      <c r="F52" s="94"/>
      <c r="G52" s="113" t="s">
        <v>3</v>
      </c>
      <c r="H52" s="122" t="s">
        <v>210</v>
      </c>
      <c r="I52" s="94"/>
      <c r="J52" s="98"/>
      <c r="K52" s="96"/>
      <c r="L52" s="97"/>
      <c r="M52" s="115" t="s">
        <v>3</v>
      </c>
      <c r="N52" s="121" t="s">
        <v>231</v>
      </c>
      <c r="O52" s="93"/>
      <c r="P52" s="112"/>
      <c r="R52" s="94"/>
      <c r="S52" s="113" t="s">
        <v>3</v>
      </c>
      <c r="T52" s="122" t="s">
        <v>223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217</v>
      </c>
      <c r="C53" s="99"/>
      <c r="D53" s="112"/>
      <c r="F53" s="100"/>
      <c r="G53" s="114" t="s">
        <v>4</v>
      </c>
      <c r="H53" s="122" t="s">
        <v>199</v>
      </c>
      <c r="I53" s="94"/>
      <c r="J53" s="98"/>
      <c r="K53" s="96"/>
      <c r="L53" s="97"/>
      <c r="M53" s="116" t="s">
        <v>4</v>
      </c>
      <c r="N53" s="121" t="s">
        <v>232</v>
      </c>
      <c r="O53" s="99"/>
      <c r="P53" s="112"/>
      <c r="R53" s="100"/>
      <c r="S53" s="114" t="s">
        <v>4</v>
      </c>
      <c r="T53" s="122" t="s">
        <v>224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218</v>
      </c>
      <c r="C54" s="93"/>
      <c r="D54" s="112"/>
      <c r="F54" s="100"/>
      <c r="G54" s="114" t="s">
        <v>5</v>
      </c>
      <c r="H54" s="122" t="s">
        <v>415</v>
      </c>
      <c r="I54" s="94"/>
      <c r="J54" s="94"/>
      <c r="K54" s="96"/>
      <c r="L54" s="97"/>
      <c r="M54" s="116" t="s">
        <v>5</v>
      </c>
      <c r="N54" s="121" t="s">
        <v>233</v>
      </c>
      <c r="O54" s="93"/>
      <c r="P54" s="112"/>
      <c r="R54" s="100"/>
      <c r="S54" s="114" t="s">
        <v>5</v>
      </c>
      <c r="T54" s="122" t="s">
        <v>225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219</v>
      </c>
      <c r="C55" s="99"/>
      <c r="D55" s="112"/>
      <c r="F55" s="94"/>
      <c r="G55" s="113" t="s">
        <v>6</v>
      </c>
      <c r="H55" s="122" t="s">
        <v>211</v>
      </c>
      <c r="I55" s="134"/>
      <c r="J55" s="135" t="s">
        <v>68</v>
      </c>
      <c r="K55" s="136"/>
      <c r="L55" s="97"/>
      <c r="M55" s="115" t="s">
        <v>6</v>
      </c>
      <c r="N55" s="121" t="s">
        <v>234</v>
      </c>
      <c r="O55" s="99"/>
      <c r="P55" s="112"/>
      <c r="R55" s="94"/>
      <c r="S55" s="113" t="s">
        <v>6</v>
      </c>
      <c r="T55" s="122" t="s">
        <v>226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212</v>
      </c>
      <c r="G56" s="94"/>
      <c r="H56" s="118"/>
      <c r="I56" s="137" t="s">
        <v>1</v>
      </c>
      <c r="J56" s="158" t="s">
        <v>433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227</v>
      </c>
      <c r="S56" s="94"/>
      <c r="T56" s="118"/>
      <c r="U56" s="137" t="s">
        <v>1</v>
      </c>
      <c r="V56" s="158" t="s">
        <v>437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213</v>
      </c>
      <c r="G57" s="94"/>
      <c r="H57" s="95"/>
      <c r="I57" s="137" t="s">
        <v>56</v>
      </c>
      <c r="J57" s="145" t="s">
        <v>435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228</v>
      </c>
      <c r="S57" s="94"/>
      <c r="T57" s="95"/>
      <c r="U57" s="137" t="s">
        <v>56</v>
      </c>
      <c r="V57" s="145" t="s">
        <v>437</v>
      </c>
      <c r="W57" s="136"/>
    </row>
    <row r="58" spans="1:23" s="90" customFormat="1" ht="12.75" customHeight="1">
      <c r="A58" s="91"/>
      <c r="B58" s="133" t="s">
        <v>436</v>
      </c>
      <c r="C58" s="93"/>
      <c r="D58" s="112"/>
      <c r="E58" s="114" t="s">
        <v>5</v>
      </c>
      <c r="F58" s="120" t="s">
        <v>214</v>
      </c>
      <c r="G58" s="98"/>
      <c r="H58" s="95"/>
      <c r="I58" s="137" t="s">
        <v>0</v>
      </c>
      <c r="J58" s="145" t="s">
        <v>434</v>
      </c>
      <c r="K58" s="136"/>
      <c r="L58" s="97"/>
      <c r="M58" s="91"/>
      <c r="N58" s="133" t="s">
        <v>439</v>
      </c>
      <c r="O58" s="93"/>
      <c r="P58" s="112"/>
      <c r="Q58" s="114" t="s">
        <v>5</v>
      </c>
      <c r="R58" s="120" t="s">
        <v>229</v>
      </c>
      <c r="S58" s="98"/>
      <c r="T58" s="95"/>
      <c r="U58" s="137" t="s">
        <v>0</v>
      </c>
      <c r="V58" s="145" t="s">
        <v>438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215</v>
      </c>
      <c r="G59" s="102"/>
      <c r="H59" s="102"/>
      <c r="I59" s="138" t="s">
        <v>2</v>
      </c>
      <c r="J59" s="145" t="s">
        <v>434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230</v>
      </c>
      <c r="S59" s="102"/>
      <c r="T59" s="102"/>
      <c r="U59" s="138" t="s">
        <v>2</v>
      </c>
      <c r="V59" s="145" t="s">
        <v>438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-3.5</v>
      </c>
      <c r="B63" s="147">
        <v>0</v>
      </c>
      <c r="C63" s="148">
        <v>3</v>
      </c>
      <c r="D63" s="149" t="s">
        <v>135</v>
      </c>
      <c r="E63" s="150" t="s">
        <v>0</v>
      </c>
      <c r="F63" s="151">
        <v>9</v>
      </c>
      <c r="G63" s="152"/>
      <c r="H63" s="152">
        <v>140</v>
      </c>
      <c r="I63" s="153">
        <v>4</v>
      </c>
      <c r="J63" s="154">
        <v>4</v>
      </c>
      <c r="K63" s="45">
        <v>3.5</v>
      </c>
      <c r="L63" s="12"/>
      <c r="M63" s="45">
        <v>-1</v>
      </c>
      <c r="N63" s="147">
        <v>2</v>
      </c>
      <c r="O63" s="148">
        <v>3</v>
      </c>
      <c r="P63" s="149" t="s">
        <v>140</v>
      </c>
      <c r="Q63" s="150" t="s">
        <v>1</v>
      </c>
      <c r="R63" s="151">
        <v>5</v>
      </c>
      <c r="S63" s="152"/>
      <c r="T63" s="152">
        <v>100</v>
      </c>
      <c r="U63" s="153">
        <v>4</v>
      </c>
      <c r="V63" s="154">
        <v>2</v>
      </c>
      <c r="W63" s="45">
        <v>1</v>
      </c>
    </row>
    <row r="64" spans="1:23" ht="16.5" customHeight="1">
      <c r="A64" s="45">
        <v>-2.75</v>
      </c>
      <c r="B64" s="147">
        <v>2</v>
      </c>
      <c r="C64" s="148">
        <v>6</v>
      </c>
      <c r="D64" s="149" t="s">
        <v>139</v>
      </c>
      <c r="E64" s="150" t="s">
        <v>56</v>
      </c>
      <c r="F64" s="151">
        <v>10</v>
      </c>
      <c r="G64" s="152"/>
      <c r="H64" s="152">
        <v>100</v>
      </c>
      <c r="I64" s="153">
        <v>1</v>
      </c>
      <c r="J64" s="154">
        <v>2</v>
      </c>
      <c r="K64" s="45">
        <v>2.75</v>
      </c>
      <c r="L64" s="12"/>
      <c r="M64" s="45">
        <v>4</v>
      </c>
      <c r="N64" s="147">
        <v>4</v>
      </c>
      <c r="O64" s="148">
        <v>6</v>
      </c>
      <c r="P64" s="149" t="s">
        <v>141</v>
      </c>
      <c r="Q64" s="150" t="s">
        <v>2</v>
      </c>
      <c r="R64" s="151">
        <v>8</v>
      </c>
      <c r="S64" s="152">
        <v>100</v>
      </c>
      <c r="T64" s="152"/>
      <c r="U64" s="153">
        <v>1</v>
      </c>
      <c r="V64" s="154">
        <v>0</v>
      </c>
      <c r="W64" s="45">
        <v>-4</v>
      </c>
    </row>
    <row r="65" spans="1:23" ht="16.5" customHeight="1">
      <c r="A65" s="45">
        <v>9</v>
      </c>
      <c r="B65" s="147">
        <v>4</v>
      </c>
      <c r="C65" s="148">
        <v>7</v>
      </c>
      <c r="D65" s="149" t="s">
        <v>139</v>
      </c>
      <c r="E65" s="150" t="s">
        <v>56</v>
      </c>
      <c r="F65" s="151">
        <v>11</v>
      </c>
      <c r="G65" s="152">
        <v>600</v>
      </c>
      <c r="H65" s="152"/>
      <c r="I65" s="153">
        <v>5</v>
      </c>
      <c r="J65" s="154">
        <v>0</v>
      </c>
      <c r="K65" s="45">
        <v>-9</v>
      </c>
      <c r="L65" s="12"/>
      <c r="M65" s="45">
        <v>-2</v>
      </c>
      <c r="N65" s="147">
        <v>0</v>
      </c>
      <c r="O65" s="148">
        <v>7</v>
      </c>
      <c r="P65" s="149" t="s">
        <v>142</v>
      </c>
      <c r="Q65" s="150" t="s">
        <v>2</v>
      </c>
      <c r="R65" s="151">
        <v>9</v>
      </c>
      <c r="S65" s="152"/>
      <c r="T65" s="152">
        <v>140</v>
      </c>
      <c r="U65" s="153">
        <v>5</v>
      </c>
      <c r="V65" s="154">
        <v>4</v>
      </c>
      <c r="W65" s="45">
        <v>2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235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251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236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219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237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252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238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253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247</v>
      </c>
      <c r="C74" s="93"/>
      <c r="D74" s="112"/>
      <c r="F74" s="94"/>
      <c r="G74" s="113" t="s">
        <v>3</v>
      </c>
      <c r="H74" s="122" t="s">
        <v>239</v>
      </c>
      <c r="I74" s="94"/>
      <c r="J74" s="98"/>
      <c r="K74" s="96"/>
      <c r="L74" s="97"/>
      <c r="M74" s="115" t="s">
        <v>3</v>
      </c>
      <c r="N74" s="121" t="s">
        <v>261</v>
      </c>
      <c r="O74" s="93"/>
      <c r="P74" s="112"/>
      <c r="R74" s="94"/>
      <c r="S74" s="113" t="s">
        <v>3</v>
      </c>
      <c r="T74" s="122" t="s">
        <v>254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248</v>
      </c>
      <c r="C75" s="99"/>
      <c r="D75" s="112"/>
      <c r="F75" s="100"/>
      <c r="G75" s="114" t="s">
        <v>4</v>
      </c>
      <c r="H75" s="122" t="s">
        <v>240</v>
      </c>
      <c r="I75" s="94"/>
      <c r="J75" s="98"/>
      <c r="K75" s="96"/>
      <c r="L75" s="97"/>
      <c r="M75" s="116" t="s">
        <v>4</v>
      </c>
      <c r="N75" s="121" t="s">
        <v>262</v>
      </c>
      <c r="O75" s="99"/>
      <c r="P75" s="112"/>
      <c r="R75" s="100"/>
      <c r="S75" s="114" t="s">
        <v>4</v>
      </c>
      <c r="T75" s="122" t="s">
        <v>255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249</v>
      </c>
      <c r="C76" s="93"/>
      <c r="D76" s="112"/>
      <c r="F76" s="100"/>
      <c r="G76" s="114" t="s">
        <v>5</v>
      </c>
      <c r="H76" s="122" t="s">
        <v>241</v>
      </c>
      <c r="I76" s="94"/>
      <c r="J76" s="94"/>
      <c r="K76" s="96"/>
      <c r="L76" s="97"/>
      <c r="M76" s="116" t="s">
        <v>5</v>
      </c>
      <c r="N76" s="121" t="s">
        <v>263</v>
      </c>
      <c r="O76" s="93"/>
      <c r="P76" s="112"/>
      <c r="R76" s="100"/>
      <c r="S76" s="114" t="s">
        <v>5</v>
      </c>
      <c r="T76" s="122" t="s">
        <v>256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250</v>
      </c>
      <c r="C77" s="99"/>
      <c r="D77" s="112"/>
      <c r="F77" s="94"/>
      <c r="G77" s="113" t="s">
        <v>6</v>
      </c>
      <c r="H77" s="122" t="s">
        <v>242</v>
      </c>
      <c r="I77" s="134"/>
      <c r="J77" s="135" t="s">
        <v>68</v>
      </c>
      <c r="K77" s="136"/>
      <c r="L77" s="97"/>
      <c r="M77" s="115" t="s">
        <v>6</v>
      </c>
      <c r="N77" s="121" t="s">
        <v>264</v>
      </c>
      <c r="O77" s="99"/>
      <c r="P77" s="112"/>
      <c r="R77" s="94"/>
      <c r="S77" s="113" t="s">
        <v>6</v>
      </c>
      <c r="T77" s="122" t="s">
        <v>257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243</v>
      </c>
      <c r="G78" s="94"/>
      <c r="H78" s="118"/>
      <c r="I78" s="137" t="s">
        <v>1</v>
      </c>
      <c r="J78" s="158" t="s">
        <v>440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258</v>
      </c>
      <c r="S78" s="94"/>
      <c r="T78" s="118"/>
      <c r="U78" s="137" t="s">
        <v>1</v>
      </c>
      <c r="V78" s="158" t="s">
        <v>443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244</v>
      </c>
      <c r="G79" s="94"/>
      <c r="H79" s="95"/>
      <c r="I79" s="137" t="s">
        <v>56</v>
      </c>
      <c r="J79" s="145" t="s">
        <v>440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259</v>
      </c>
      <c r="S79" s="94"/>
      <c r="T79" s="95"/>
      <c r="U79" s="137" t="s">
        <v>56</v>
      </c>
      <c r="V79" s="145" t="s">
        <v>443</v>
      </c>
      <c r="W79" s="136"/>
    </row>
    <row r="80" spans="1:23" s="90" customFormat="1" ht="12.75" customHeight="1">
      <c r="A80" s="91"/>
      <c r="B80" s="133" t="s">
        <v>442</v>
      </c>
      <c r="C80" s="93"/>
      <c r="D80" s="112"/>
      <c r="E80" s="114" t="s">
        <v>5</v>
      </c>
      <c r="F80" s="120" t="s">
        <v>245</v>
      </c>
      <c r="G80" s="98"/>
      <c r="H80" s="95"/>
      <c r="I80" s="137" t="s">
        <v>0</v>
      </c>
      <c r="J80" s="145" t="s">
        <v>441</v>
      </c>
      <c r="K80" s="136"/>
      <c r="L80" s="97"/>
      <c r="M80" s="91"/>
      <c r="N80" s="133" t="s">
        <v>446</v>
      </c>
      <c r="O80" s="93"/>
      <c r="P80" s="112"/>
      <c r="Q80" s="114" t="s">
        <v>5</v>
      </c>
      <c r="R80" s="120" t="s">
        <v>187</v>
      </c>
      <c r="S80" s="98"/>
      <c r="T80" s="95"/>
      <c r="U80" s="137" t="s">
        <v>0</v>
      </c>
      <c r="V80" s="145" t="s">
        <v>444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246</v>
      </c>
      <c r="G81" s="102"/>
      <c r="H81" s="102"/>
      <c r="I81" s="138" t="s">
        <v>2</v>
      </c>
      <c r="J81" s="145" t="s">
        <v>441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260</v>
      </c>
      <c r="S81" s="102"/>
      <c r="T81" s="102"/>
      <c r="U81" s="138" t="s">
        <v>2</v>
      </c>
      <c r="V81" s="145" t="s">
        <v>445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0</v>
      </c>
      <c r="B85" s="147">
        <v>2</v>
      </c>
      <c r="C85" s="148">
        <v>5</v>
      </c>
      <c r="D85" s="149" t="s">
        <v>138</v>
      </c>
      <c r="E85" s="150" t="s">
        <v>1</v>
      </c>
      <c r="F85" s="151">
        <v>11</v>
      </c>
      <c r="G85" s="152">
        <v>650</v>
      </c>
      <c r="H85" s="152"/>
      <c r="I85" s="153">
        <v>6</v>
      </c>
      <c r="J85" s="154">
        <v>2</v>
      </c>
      <c r="K85" s="45">
        <v>0</v>
      </c>
      <c r="L85" s="12"/>
      <c r="M85" s="45">
        <v>-2.5</v>
      </c>
      <c r="N85" s="147">
        <v>1</v>
      </c>
      <c r="O85" s="148">
        <v>5</v>
      </c>
      <c r="P85" s="149" t="s">
        <v>137</v>
      </c>
      <c r="Q85" s="150" t="s">
        <v>2</v>
      </c>
      <c r="R85" s="151">
        <v>10</v>
      </c>
      <c r="S85" s="152"/>
      <c r="T85" s="152">
        <v>420</v>
      </c>
      <c r="U85" s="153">
        <v>6</v>
      </c>
      <c r="V85" s="154">
        <v>3</v>
      </c>
      <c r="W85" s="45">
        <v>2.5</v>
      </c>
    </row>
    <row r="86" spans="1:23" ht="16.5" customHeight="1">
      <c r="A86" s="45">
        <v>0</v>
      </c>
      <c r="B86" s="147">
        <v>2</v>
      </c>
      <c r="C86" s="148">
        <v>2</v>
      </c>
      <c r="D86" s="149" t="s">
        <v>132</v>
      </c>
      <c r="E86" s="150" t="s">
        <v>1</v>
      </c>
      <c r="F86" s="151">
        <v>11</v>
      </c>
      <c r="G86" s="152">
        <v>650</v>
      </c>
      <c r="H86" s="152"/>
      <c r="I86" s="153">
        <v>3</v>
      </c>
      <c r="J86" s="154">
        <v>2</v>
      </c>
      <c r="K86" s="45">
        <v>0</v>
      </c>
      <c r="L86" s="12"/>
      <c r="M86" s="45">
        <v>-2.5</v>
      </c>
      <c r="N86" s="147">
        <v>1</v>
      </c>
      <c r="O86" s="148">
        <v>2</v>
      </c>
      <c r="P86" s="149" t="s">
        <v>137</v>
      </c>
      <c r="Q86" s="150" t="s">
        <v>0</v>
      </c>
      <c r="R86" s="151">
        <v>10</v>
      </c>
      <c r="S86" s="152"/>
      <c r="T86" s="152">
        <v>420</v>
      </c>
      <c r="U86" s="153">
        <v>3</v>
      </c>
      <c r="V86" s="154">
        <v>3</v>
      </c>
      <c r="W86" s="45">
        <v>2.5</v>
      </c>
    </row>
    <row r="87" spans="1:23" ht="16.5" customHeight="1">
      <c r="A87" s="45">
        <v>0</v>
      </c>
      <c r="B87" s="147">
        <v>2</v>
      </c>
      <c r="C87" s="148">
        <v>7</v>
      </c>
      <c r="D87" s="149" t="s">
        <v>138</v>
      </c>
      <c r="E87" s="150" t="s">
        <v>1</v>
      </c>
      <c r="F87" s="151">
        <v>11</v>
      </c>
      <c r="G87" s="152">
        <v>650</v>
      </c>
      <c r="H87" s="152"/>
      <c r="I87" s="153">
        <v>1</v>
      </c>
      <c r="J87" s="154">
        <v>2</v>
      </c>
      <c r="K87" s="45">
        <v>0</v>
      </c>
      <c r="L87" s="12"/>
      <c r="M87" s="45">
        <v>7.5</v>
      </c>
      <c r="N87" s="147">
        <v>4</v>
      </c>
      <c r="O87" s="148">
        <v>7</v>
      </c>
      <c r="P87" s="155" t="s">
        <v>143</v>
      </c>
      <c r="Q87" s="150" t="s">
        <v>2</v>
      </c>
      <c r="R87" s="151">
        <v>8</v>
      </c>
      <c r="S87" s="152">
        <v>50</v>
      </c>
      <c r="T87" s="152"/>
      <c r="U87" s="153">
        <v>1</v>
      </c>
      <c r="V87" s="154">
        <v>0</v>
      </c>
      <c r="W87" s="45">
        <v>-7.5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249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187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265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277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245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278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186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265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273</v>
      </c>
      <c r="C96" s="93"/>
      <c r="D96" s="112"/>
      <c r="F96" s="94"/>
      <c r="G96" s="113" t="s">
        <v>3</v>
      </c>
      <c r="H96" s="122" t="s">
        <v>15</v>
      </c>
      <c r="I96" s="94"/>
      <c r="J96" s="98"/>
      <c r="K96" s="96"/>
      <c r="L96" s="97"/>
      <c r="M96" s="115" t="s">
        <v>3</v>
      </c>
      <c r="N96" s="121" t="s">
        <v>285</v>
      </c>
      <c r="O96" s="93"/>
      <c r="P96" s="112"/>
      <c r="R96" s="94"/>
      <c r="S96" s="113" t="s">
        <v>3</v>
      </c>
      <c r="T96" s="122" t="s">
        <v>279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276</v>
      </c>
      <c r="C97" s="99"/>
      <c r="D97" s="112"/>
      <c r="F97" s="100"/>
      <c r="G97" s="114" t="s">
        <v>4</v>
      </c>
      <c r="H97" s="122" t="s">
        <v>266</v>
      </c>
      <c r="I97" s="94"/>
      <c r="J97" s="98"/>
      <c r="K97" s="96"/>
      <c r="L97" s="97"/>
      <c r="M97" s="116" t="s">
        <v>4</v>
      </c>
      <c r="N97" s="121" t="s">
        <v>286</v>
      </c>
      <c r="O97" s="99"/>
      <c r="P97" s="112"/>
      <c r="R97" s="100"/>
      <c r="S97" s="114" t="s">
        <v>4</v>
      </c>
      <c r="T97" s="122" t="s">
        <v>15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274</v>
      </c>
      <c r="C98" s="93"/>
      <c r="D98" s="112"/>
      <c r="F98" s="100"/>
      <c r="G98" s="114" t="s">
        <v>5</v>
      </c>
      <c r="H98" s="122" t="s">
        <v>267</v>
      </c>
      <c r="I98" s="94"/>
      <c r="J98" s="94"/>
      <c r="K98" s="96"/>
      <c r="L98" s="97"/>
      <c r="M98" s="116" t="s">
        <v>5</v>
      </c>
      <c r="N98" s="121" t="s">
        <v>15</v>
      </c>
      <c r="O98" s="93"/>
      <c r="P98" s="112"/>
      <c r="R98" s="100"/>
      <c r="S98" s="114" t="s">
        <v>5</v>
      </c>
      <c r="T98" s="122" t="s">
        <v>280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275</v>
      </c>
      <c r="C99" s="99"/>
      <c r="D99" s="112"/>
      <c r="F99" s="94"/>
      <c r="G99" s="113" t="s">
        <v>6</v>
      </c>
      <c r="H99" s="122" t="s">
        <v>268</v>
      </c>
      <c r="I99" s="134"/>
      <c r="J99" s="135" t="s">
        <v>68</v>
      </c>
      <c r="K99" s="136"/>
      <c r="L99" s="97"/>
      <c r="M99" s="115" t="s">
        <v>6</v>
      </c>
      <c r="N99" s="121" t="s">
        <v>283</v>
      </c>
      <c r="O99" s="99"/>
      <c r="P99" s="112"/>
      <c r="R99" s="94"/>
      <c r="S99" s="113" t="s">
        <v>6</v>
      </c>
      <c r="T99" s="122" t="s">
        <v>184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269</v>
      </c>
      <c r="G100" s="94"/>
      <c r="H100" s="118"/>
      <c r="I100" s="137" t="s">
        <v>1</v>
      </c>
      <c r="J100" s="158" t="s">
        <v>447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281</v>
      </c>
      <c r="S100" s="94"/>
      <c r="T100" s="118"/>
      <c r="U100" s="137" t="s">
        <v>1</v>
      </c>
      <c r="V100" s="158" t="s">
        <v>451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270</v>
      </c>
      <c r="G101" s="94"/>
      <c r="H101" s="95"/>
      <c r="I101" s="137" t="s">
        <v>56</v>
      </c>
      <c r="J101" s="145" t="s">
        <v>447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282</v>
      </c>
      <c r="S101" s="94"/>
      <c r="T101" s="95"/>
      <c r="U101" s="137" t="s">
        <v>56</v>
      </c>
      <c r="V101" s="145" t="s">
        <v>451</v>
      </c>
      <c r="W101" s="136"/>
    </row>
    <row r="102" spans="1:23" s="90" customFormat="1" ht="12.75" customHeight="1">
      <c r="A102" s="91"/>
      <c r="B102" s="133" t="s">
        <v>450</v>
      </c>
      <c r="C102" s="93"/>
      <c r="D102" s="112"/>
      <c r="E102" s="114" t="s">
        <v>5</v>
      </c>
      <c r="F102" s="120" t="s">
        <v>271</v>
      </c>
      <c r="G102" s="98"/>
      <c r="H102" s="95"/>
      <c r="I102" s="137" t="s">
        <v>0</v>
      </c>
      <c r="J102" s="145" t="s">
        <v>448</v>
      </c>
      <c r="K102" s="136"/>
      <c r="L102" s="97"/>
      <c r="M102" s="91"/>
      <c r="N102" s="133" t="s">
        <v>453</v>
      </c>
      <c r="O102" s="93"/>
      <c r="P102" s="112"/>
      <c r="Q102" s="114" t="s">
        <v>5</v>
      </c>
      <c r="R102" s="120" t="s">
        <v>283</v>
      </c>
      <c r="S102" s="98"/>
      <c r="T102" s="95"/>
      <c r="U102" s="137" t="s">
        <v>0</v>
      </c>
      <c r="V102" s="145" t="s">
        <v>452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272</v>
      </c>
      <c r="G103" s="102"/>
      <c r="H103" s="102"/>
      <c r="I103" s="138" t="s">
        <v>2</v>
      </c>
      <c r="J103" s="145" t="s">
        <v>449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284</v>
      </c>
      <c r="S103" s="102"/>
      <c r="T103" s="102"/>
      <c r="U103" s="138" t="s">
        <v>2</v>
      </c>
      <c r="V103" s="145" t="s">
        <v>452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-3</v>
      </c>
      <c r="B107" s="147">
        <v>1</v>
      </c>
      <c r="C107" s="148">
        <v>5</v>
      </c>
      <c r="D107" s="149" t="s">
        <v>144</v>
      </c>
      <c r="E107" s="150" t="s">
        <v>2</v>
      </c>
      <c r="F107" s="151">
        <v>12</v>
      </c>
      <c r="G107" s="152"/>
      <c r="H107" s="152">
        <v>1430</v>
      </c>
      <c r="I107" s="153">
        <v>6</v>
      </c>
      <c r="J107" s="154">
        <v>3</v>
      </c>
      <c r="K107" s="45">
        <v>3</v>
      </c>
      <c r="L107" s="12"/>
      <c r="M107" s="45">
        <v>0.25</v>
      </c>
      <c r="N107" s="147">
        <v>3</v>
      </c>
      <c r="O107" s="148">
        <v>3</v>
      </c>
      <c r="P107" s="149" t="s">
        <v>134</v>
      </c>
      <c r="Q107" s="150" t="s">
        <v>0</v>
      </c>
      <c r="R107" s="151">
        <v>12</v>
      </c>
      <c r="S107" s="152"/>
      <c r="T107" s="152">
        <v>1430</v>
      </c>
      <c r="U107" s="153">
        <v>6</v>
      </c>
      <c r="V107" s="154">
        <v>1</v>
      </c>
      <c r="W107" s="45">
        <v>-0.25</v>
      </c>
    </row>
    <row r="108" spans="1:23" ht="16.5" customHeight="1">
      <c r="A108" s="45">
        <v>-3</v>
      </c>
      <c r="B108" s="147">
        <v>1</v>
      </c>
      <c r="C108" s="148">
        <v>2</v>
      </c>
      <c r="D108" s="149" t="s">
        <v>144</v>
      </c>
      <c r="E108" s="150" t="s">
        <v>0</v>
      </c>
      <c r="F108" s="151">
        <v>12</v>
      </c>
      <c r="G108" s="152"/>
      <c r="H108" s="152">
        <v>1430</v>
      </c>
      <c r="I108" s="153">
        <v>3</v>
      </c>
      <c r="J108" s="154">
        <v>3</v>
      </c>
      <c r="K108" s="45">
        <v>3</v>
      </c>
      <c r="L108" s="12"/>
      <c r="M108" s="45">
        <v>0.25</v>
      </c>
      <c r="N108" s="147">
        <v>3</v>
      </c>
      <c r="O108" s="148">
        <v>5</v>
      </c>
      <c r="P108" s="149" t="s">
        <v>134</v>
      </c>
      <c r="Q108" s="150" t="s">
        <v>0</v>
      </c>
      <c r="R108" s="151">
        <v>12</v>
      </c>
      <c r="S108" s="152"/>
      <c r="T108" s="152">
        <v>1430</v>
      </c>
      <c r="U108" s="153">
        <v>2</v>
      </c>
      <c r="V108" s="154">
        <v>1</v>
      </c>
      <c r="W108" s="45">
        <v>-0.25</v>
      </c>
    </row>
    <row r="109" spans="1:23" ht="16.5" customHeight="1">
      <c r="A109" s="45">
        <v>9</v>
      </c>
      <c r="B109" s="147">
        <v>4</v>
      </c>
      <c r="C109" s="148">
        <v>7</v>
      </c>
      <c r="D109" s="149" t="s">
        <v>137</v>
      </c>
      <c r="E109" s="150" t="s">
        <v>0</v>
      </c>
      <c r="F109" s="151">
        <v>13</v>
      </c>
      <c r="G109" s="152"/>
      <c r="H109" s="152">
        <v>710</v>
      </c>
      <c r="I109" s="153">
        <v>1</v>
      </c>
      <c r="J109" s="154">
        <v>0</v>
      </c>
      <c r="K109" s="45">
        <v>-9</v>
      </c>
      <c r="L109" s="12"/>
      <c r="M109" s="45">
        <v>-0.75</v>
      </c>
      <c r="N109" s="147">
        <v>0</v>
      </c>
      <c r="O109" s="148">
        <v>1</v>
      </c>
      <c r="P109" s="155" t="s">
        <v>145</v>
      </c>
      <c r="Q109" s="150" t="s">
        <v>0</v>
      </c>
      <c r="R109" s="151">
        <v>13</v>
      </c>
      <c r="S109" s="152"/>
      <c r="T109" s="152">
        <v>1470</v>
      </c>
      <c r="U109" s="153">
        <v>4</v>
      </c>
      <c r="V109" s="154">
        <v>4</v>
      </c>
      <c r="W109" s="45">
        <v>0.75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254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298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287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299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288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300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289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301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295</v>
      </c>
      <c r="C118" s="93"/>
      <c r="D118" s="112"/>
      <c r="F118" s="94"/>
      <c r="G118" s="113" t="s">
        <v>3</v>
      </c>
      <c r="H118" s="122" t="s">
        <v>290</v>
      </c>
      <c r="I118" s="94"/>
      <c r="J118" s="98"/>
      <c r="K118" s="96"/>
      <c r="L118" s="97"/>
      <c r="M118" s="115" t="s">
        <v>3</v>
      </c>
      <c r="N118" s="121" t="s">
        <v>310</v>
      </c>
      <c r="O118" s="93"/>
      <c r="P118" s="112"/>
      <c r="R118" s="94"/>
      <c r="S118" s="113" t="s">
        <v>3</v>
      </c>
      <c r="T118" s="122" t="s">
        <v>302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229</v>
      </c>
      <c r="C119" s="99"/>
      <c r="D119" s="112"/>
      <c r="F119" s="100"/>
      <c r="G119" s="114" t="s">
        <v>4</v>
      </c>
      <c r="H119" s="122" t="s">
        <v>291</v>
      </c>
      <c r="I119" s="94"/>
      <c r="J119" s="98"/>
      <c r="K119" s="96"/>
      <c r="L119" s="97"/>
      <c r="M119" s="116" t="s">
        <v>4</v>
      </c>
      <c r="N119" s="121" t="s">
        <v>311</v>
      </c>
      <c r="O119" s="99"/>
      <c r="P119" s="112"/>
      <c r="R119" s="100"/>
      <c r="S119" s="114" t="s">
        <v>4</v>
      </c>
      <c r="T119" s="122" t="s">
        <v>303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296</v>
      </c>
      <c r="C120" s="93"/>
      <c r="D120" s="112"/>
      <c r="F120" s="100"/>
      <c r="G120" s="114" t="s">
        <v>5</v>
      </c>
      <c r="H120" s="122" t="s">
        <v>292</v>
      </c>
      <c r="I120" s="94"/>
      <c r="J120" s="94"/>
      <c r="K120" s="96"/>
      <c r="L120" s="97"/>
      <c r="M120" s="116" t="s">
        <v>5</v>
      </c>
      <c r="N120" s="121" t="s">
        <v>312</v>
      </c>
      <c r="O120" s="93"/>
      <c r="P120" s="112"/>
      <c r="R120" s="100"/>
      <c r="S120" s="114" t="s">
        <v>5</v>
      </c>
      <c r="T120" s="122" t="s">
        <v>304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297</v>
      </c>
      <c r="C121" s="99"/>
      <c r="D121" s="112"/>
      <c r="F121" s="94"/>
      <c r="G121" s="113" t="s">
        <v>6</v>
      </c>
      <c r="H121" s="122" t="s">
        <v>15</v>
      </c>
      <c r="I121" s="134"/>
      <c r="J121" s="135" t="s">
        <v>68</v>
      </c>
      <c r="K121" s="136"/>
      <c r="L121" s="97"/>
      <c r="M121" s="115" t="s">
        <v>6</v>
      </c>
      <c r="N121" s="121" t="s">
        <v>313</v>
      </c>
      <c r="O121" s="99"/>
      <c r="P121" s="112"/>
      <c r="R121" s="94"/>
      <c r="S121" s="113" t="s">
        <v>6</v>
      </c>
      <c r="T121" s="122" t="s">
        <v>305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293</v>
      </c>
      <c r="G122" s="94"/>
      <c r="H122" s="118"/>
      <c r="I122" s="137" t="s">
        <v>1</v>
      </c>
      <c r="J122" s="158" t="s">
        <v>454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306</v>
      </c>
      <c r="S122" s="94"/>
      <c r="T122" s="118"/>
      <c r="U122" s="137" t="s">
        <v>1</v>
      </c>
      <c r="V122" s="158" t="s">
        <v>458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233</v>
      </c>
      <c r="G123" s="94"/>
      <c r="H123" s="95"/>
      <c r="I123" s="137" t="s">
        <v>56</v>
      </c>
      <c r="J123" s="145" t="s">
        <v>456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307</v>
      </c>
      <c r="S123" s="94"/>
      <c r="T123" s="95"/>
      <c r="U123" s="137" t="s">
        <v>56</v>
      </c>
      <c r="V123" s="145" t="s">
        <v>460</v>
      </c>
      <c r="W123" s="136"/>
    </row>
    <row r="124" spans="1:23" s="90" customFormat="1" ht="12.75" customHeight="1">
      <c r="A124" s="91"/>
      <c r="B124" s="133" t="s">
        <v>457</v>
      </c>
      <c r="C124" s="93"/>
      <c r="D124" s="112"/>
      <c r="E124" s="114" t="s">
        <v>5</v>
      </c>
      <c r="F124" s="120" t="s">
        <v>225</v>
      </c>
      <c r="G124" s="98"/>
      <c r="H124" s="95"/>
      <c r="I124" s="137" t="s">
        <v>0</v>
      </c>
      <c r="J124" s="145" t="s">
        <v>455</v>
      </c>
      <c r="K124" s="136"/>
      <c r="L124" s="97"/>
      <c r="M124" s="91"/>
      <c r="N124" s="133" t="s">
        <v>461</v>
      </c>
      <c r="O124" s="93"/>
      <c r="P124" s="112"/>
      <c r="Q124" s="114" t="s">
        <v>5</v>
      </c>
      <c r="R124" s="120" t="s">
        <v>308</v>
      </c>
      <c r="S124" s="98"/>
      <c r="T124" s="95"/>
      <c r="U124" s="137" t="s">
        <v>0</v>
      </c>
      <c r="V124" s="145" t="s">
        <v>459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294</v>
      </c>
      <c r="G125" s="102"/>
      <c r="H125" s="102"/>
      <c r="I125" s="138" t="s">
        <v>2</v>
      </c>
      <c r="J125" s="145" t="s">
        <v>455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309</v>
      </c>
      <c r="S125" s="102"/>
      <c r="T125" s="102"/>
      <c r="U125" s="138" t="s">
        <v>2</v>
      </c>
      <c r="V125" s="145" t="s">
        <v>459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-7.5</v>
      </c>
      <c r="B129" s="147">
        <v>0</v>
      </c>
      <c r="C129" s="148">
        <v>3</v>
      </c>
      <c r="D129" s="149" t="s">
        <v>137</v>
      </c>
      <c r="E129" s="150" t="s">
        <v>2</v>
      </c>
      <c r="F129" s="151">
        <v>10</v>
      </c>
      <c r="G129" s="152"/>
      <c r="H129" s="152">
        <v>420</v>
      </c>
      <c r="I129" s="153">
        <v>6</v>
      </c>
      <c r="J129" s="154">
        <v>4</v>
      </c>
      <c r="K129" s="45">
        <v>7.5</v>
      </c>
      <c r="L129" s="12"/>
      <c r="M129" s="45">
        <v>-4</v>
      </c>
      <c r="N129" s="147">
        <v>0</v>
      </c>
      <c r="O129" s="148">
        <v>3</v>
      </c>
      <c r="P129" s="149" t="s">
        <v>142</v>
      </c>
      <c r="Q129" s="150" t="s">
        <v>2</v>
      </c>
      <c r="R129" s="151">
        <v>9</v>
      </c>
      <c r="S129" s="152"/>
      <c r="T129" s="152">
        <v>140</v>
      </c>
      <c r="U129" s="153">
        <v>6</v>
      </c>
      <c r="V129" s="154">
        <v>4</v>
      </c>
      <c r="W129" s="45">
        <v>4</v>
      </c>
    </row>
    <row r="130" spans="1:23" ht="16.5" customHeight="1">
      <c r="A130" s="45">
        <v>2.5</v>
      </c>
      <c r="B130" s="147">
        <v>3</v>
      </c>
      <c r="C130" s="148">
        <v>5</v>
      </c>
      <c r="D130" s="149" t="s">
        <v>141</v>
      </c>
      <c r="E130" s="150" t="s">
        <v>2</v>
      </c>
      <c r="F130" s="151">
        <v>8</v>
      </c>
      <c r="G130" s="152">
        <v>50</v>
      </c>
      <c r="H130" s="152"/>
      <c r="I130" s="153">
        <v>2</v>
      </c>
      <c r="J130" s="154">
        <v>1</v>
      </c>
      <c r="K130" s="45">
        <v>-2.5</v>
      </c>
      <c r="L130" s="12"/>
      <c r="M130" s="45">
        <v>2.5</v>
      </c>
      <c r="N130" s="147">
        <v>4</v>
      </c>
      <c r="O130" s="148">
        <v>5</v>
      </c>
      <c r="P130" s="149" t="s">
        <v>143</v>
      </c>
      <c r="Q130" s="150" t="s">
        <v>2</v>
      </c>
      <c r="R130" s="151">
        <v>7</v>
      </c>
      <c r="S130" s="152">
        <v>100</v>
      </c>
      <c r="T130" s="152"/>
      <c r="U130" s="153">
        <v>2</v>
      </c>
      <c r="V130" s="154">
        <v>0</v>
      </c>
      <c r="W130" s="45">
        <v>-2.5</v>
      </c>
    </row>
    <row r="131" spans="1:23" ht="16.5" customHeight="1">
      <c r="A131" s="45">
        <v>2.5</v>
      </c>
      <c r="B131" s="147">
        <v>3</v>
      </c>
      <c r="C131" s="148">
        <v>1</v>
      </c>
      <c r="D131" s="149" t="s">
        <v>137</v>
      </c>
      <c r="E131" s="150" t="s">
        <v>2</v>
      </c>
      <c r="F131" s="151">
        <v>9</v>
      </c>
      <c r="G131" s="152">
        <v>50</v>
      </c>
      <c r="H131" s="152"/>
      <c r="I131" s="153">
        <v>4</v>
      </c>
      <c r="J131" s="154">
        <v>1</v>
      </c>
      <c r="K131" s="45">
        <v>-2.5</v>
      </c>
      <c r="L131" s="12"/>
      <c r="M131" s="45">
        <v>0.75</v>
      </c>
      <c r="N131" s="147">
        <v>2</v>
      </c>
      <c r="O131" s="148">
        <v>1</v>
      </c>
      <c r="P131" s="149" t="s">
        <v>141</v>
      </c>
      <c r="Q131" s="150" t="s">
        <v>2</v>
      </c>
      <c r="R131" s="151">
        <v>8</v>
      </c>
      <c r="S131" s="152">
        <v>50</v>
      </c>
      <c r="T131" s="152"/>
      <c r="U131" s="153">
        <v>4</v>
      </c>
      <c r="V131" s="154">
        <v>2</v>
      </c>
      <c r="W131" s="45">
        <v>-0.75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314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211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172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160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15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417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315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418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323</v>
      </c>
      <c r="C140" s="93"/>
      <c r="D140" s="112"/>
      <c r="F140" s="94"/>
      <c r="G140" s="113" t="s">
        <v>3</v>
      </c>
      <c r="H140" s="122" t="s">
        <v>316</v>
      </c>
      <c r="I140" s="94"/>
      <c r="J140" s="98"/>
      <c r="K140" s="96"/>
      <c r="L140" s="97"/>
      <c r="M140" s="115" t="s">
        <v>3</v>
      </c>
      <c r="N140" s="121" t="s">
        <v>335</v>
      </c>
      <c r="O140" s="93"/>
      <c r="P140" s="112"/>
      <c r="R140" s="94"/>
      <c r="S140" s="113" t="s">
        <v>3</v>
      </c>
      <c r="T140" s="122" t="s">
        <v>328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324</v>
      </c>
      <c r="C141" s="99"/>
      <c r="D141" s="112"/>
      <c r="F141" s="100"/>
      <c r="G141" s="114" t="s">
        <v>4</v>
      </c>
      <c r="H141" s="122" t="s">
        <v>317</v>
      </c>
      <c r="I141" s="94"/>
      <c r="J141" s="98"/>
      <c r="K141" s="96"/>
      <c r="L141" s="97"/>
      <c r="M141" s="116" t="s">
        <v>4</v>
      </c>
      <c r="N141" s="121" t="s">
        <v>336</v>
      </c>
      <c r="O141" s="99"/>
      <c r="P141" s="112"/>
      <c r="R141" s="100"/>
      <c r="S141" s="114" t="s">
        <v>4</v>
      </c>
      <c r="T141" s="122" t="s">
        <v>329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325</v>
      </c>
      <c r="C142" s="93"/>
      <c r="D142" s="112"/>
      <c r="F142" s="100"/>
      <c r="G142" s="114" t="s">
        <v>5</v>
      </c>
      <c r="H142" s="122" t="s">
        <v>318</v>
      </c>
      <c r="I142" s="94"/>
      <c r="J142" s="94"/>
      <c r="K142" s="96"/>
      <c r="L142" s="97"/>
      <c r="M142" s="116" t="s">
        <v>5</v>
      </c>
      <c r="N142" s="121" t="s">
        <v>337</v>
      </c>
      <c r="O142" s="93"/>
      <c r="P142" s="112"/>
      <c r="R142" s="100"/>
      <c r="S142" s="114" t="s">
        <v>5</v>
      </c>
      <c r="T142" s="122" t="s">
        <v>330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326</v>
      </c>
      <c r="C143" s="99"/>
      <c r="D143" s="112"/>
      <c r="F143" s="94"/>
      <c r="G143" s="113" t="s">
        <v>6</v>
      </c>
      <c r="H143" s="122" t="s">
        <v>319</v>
      </c>
      <c r="I143" s="134"/>
      <c r="J143" s="135" t="s">
        <v>68</v>
      </c>
      <c r="K143" s="136"/>
      <c r="L143" s="97"/>
      <c r="M143" s="115" t="s">
        <v>6</v>
      </c>
      <c r="N143" s="121" t="s">
        <v>263</v>
      </c>
      <c r="O143" s="99"/>
      <c r="P143" s="112"/>
      <c r="R143" s="94"/>
      <c r="S143" s="113" t="s">
        <v>6</v>
      </c>
      <c r="T143" s="122" t="s">
        <v>331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320</v>
      </c>
      <c r="G144" s="94"/>
      <c r="H144" s="118"/>
      <c r="I144" s="137" t="s">
        <v>1</v>
      </c>
      <c r="J144" s="158" t="s">
        <v>462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332</v>
      </c>
      <c r="S144" s="94"/>
      <c r="T144" s="118"/>
      <c r="U144" s="137" t="s">
        <v>1</v>
      </c>
      <c r="V144" s="158" t="s">
        <v>465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321</v>
      </c>
      <c r="G145" s="94"/>
      <c r="H145" s="95"/>
      <c r="I145" s="137" t="s">
        <v>56</v>
      </c>
      <c r="J145" s="145" t="s">
        <v>462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333</v>
      </c>
      <c r="S145" s="94"/>
      <c r="T145" s="95"/>
      <c r="U145" s="137" t="s">
        <v>56</v>
      </c>
      <c r="V145" s="145" t="s">
        <v>465</v>
      </c>
      <c r="W145" s="136"/>
    </row>
    <row r="146" spans="1:23" s="90" customFormat="1" ht="12.75" customHeight="1">
      <c r="A146" s="91"/>
      <c r="B146" s="133" t="s">
        <v>464</v>
      </c>
      <c r="C146" s="93"/>
      <c r="D146" s="112"/>
      <c r="E146" s="114" t="s">
        <v>5</v>
      </c>
      <c r="F146" s="120" t="s">
        <v>322</v>
      </c>
      <c r="G146" s="98"/>
      <c r="H146" s="95"/>
      <c r="I146" s="137" t="s">
        <v>0</v>
      </c>
      <c r="J146" s="145" t="s">
        <v>463</v>
      </c>
      <c r="K146" s="136"/>
      <c r="L146" s="97"/>
      <c r="M146" s="91"/>
      <c r="N146" s="133" t="s">
        <v>467</v>
      </c>
      <c r="O146" s="93"/>
      <c r="P146" s="112"/>
      <c r="Q146" s="114" t="s">
        <v>5</v>
      </c>
      <c r="R146" s="120" t="s">
        <v>334</v>
      </c>
      <c r="S146" s="98"/>
      <c r="T146" s="95"/>
      <c r="U146" s="137" t="s">
        <v>0</v>
      </c>
      <c r="V146" s="145" t="s">
        <v>466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268</v>
      </c>
      <c r="G147" s="102"/>
      <c r="H147" s="102"/>
      <c r="I147" s="138" t="s">
        <v>2</v>
      </c>
      <c r="J147" s="145" t="s">
        <v>463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283</v>
      </c>
      <c r="S147" s="102"/>
      <c r="T147" s="102"/>
      <c r="U147" s="138" t="s">
        <v>2</v>
      </c>
      <c r="V147" s="145" t="s">
        <v>466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-3.25</v>
      </c>
      <c r="B151" s="147">
        <v>2</v>
      </c>
      <c r="C151" s="148">
        <v>4</v>
      </c>
      <c r="D151" s="149" t="s">
        <v>137</v>
      </c>
      <c r="E151" s="150" t="s">
        <v>2</v>
      </c>
      <c r="F151" s="151">
        <v>11</v>
      </c>
      <c r="G151" s="152"/>
      <c r="H151" s="152">
        <v>650</v>
      </c>
      <c r="I151" s="153">
        <v>7</v>
      </c>
      <c r="J151" s="154">
        <v>2</v>
      </c>
      <c r="K151" s="45">
        <v>3.25</v>
      </c>
      <c r="L151" s="12"/>
      <c r="M151" s="45">
        <v>-5.25</v>
      </c>
      <c r="N151" s="147">
        <v>0</v>
      </c>
      <c r="O151" s="148">
        <v>4</v>
      </c>
      <c r="P151" s="149" t="s">
        <v>147</v>
      </c>
      <c r="Q151" s="150" t="s">
        <v>1</v>
      </c>
      <c r="R151" s="151">
        <v>7</v>
      </c>
      <c r="S151" s="152"/>
      <c r="T151" s="152">
        <v>100</v>
      </c>
      <c r="U151" s="153">
        <v>7</v>
      </c>
      <c r="V151" s="154">
        <v>4</v>
      </c>
      <c r="W151" s="45">
        <v>5.25</v>
      </c>
    </row>
    <row r="152" spans="1:23" ht="16.5" customHeight="1">
      <c r="A152" s="45">
        <v>-3.25</v>
      </c>
      <c r="B152" s="147">
        <v>0</v>
      </c>
      <c r="C152" s="148">
        <v>2</v>
      </c>
      <c r="D152" s="149" t="s">
        <v>143</v>
      </c>
      <c r="E152" s="150" t="s">
        <v>2</v>
      </c>
      <c r="F152" s="151">
        <v>11</v>
      </c>
      <c r="G152" s="152"/>
      <c r="H152" s="152">
        <v>660</v>
      </c>
      <c r="I152" s="153">
        <v>6</v>
      </c>
      <c r="J152" s="154">
        <v>4</v>
      </c>
      <c r="K152" s="45">
        <v>3.25</v>
      </c>
      <c r="L152" s="12"/>
      <c r="M152" s="45">
        <v>6.75</v>
      </c>
      <c r="N152" s="147">
        <v>4</v>
      </c>
      <c r="O152" s="148">
        <v>2</v>
      </c>
      <c r="P152" s="149" t="s">
        <v>137</v>
      </c>
      <c r="Q152" s="150" t="s">
        <v>56</v>
      </c>
      <c r="R152" s="151">
        <v>10</v>
      </c>
      <c r="S152" s="152">
        <v>420</v>
      </c>
      <c r="T152" s="152"/>
      <c r="U152" s="153">
        <v>6</v>
      </c>
      <c r="V152" s="154">
        <v>0</v>
      </c>
      <c r="W152" s="45">
        <v>-6.75</v>
      </c>
    </row>
    <row r="153" spans="1:23" ht="16.5" customHeight="1">
      <c r="A153" s="45">
        <v>9.75</v>
      </c>
      <c r="B153" s="147">
        <v>4</v>
      </c>
      <c r="C153" s="148">
        <v>3</v>
      </c>
      <c r="D153" s="149" t="s">
        <v>146</v>
      </c>
      <c r="E153" s="150" t="s">
        <v>2</v>
      </c>
      <c r="F153" s="151">
        <v>9</v>
      </c>
      <c r="G153" s="152">
        <v>100</v>
      </c>
      <c r="H153" s="152"/>
      <c r="I153" s="153">
        <v>5</v>
      </c>
      <c r="J153" s="154">
        <v>0</v>
      </c>
      <c r="K153" s="45">
        <v>-9.75</v>
      </c>
      <c r="L153" s="12"/>
      <c r="M153" s="45">
        <v>-0.75</v>
      </c>
      <c r="N153" s="147">
        <v>2</v>
      </c>
      <c r="O153" s="148">
        <v>3</v>
      </c>
      <c r="P153" s="149" t="s">
        <v>148</v>
      </c>
      <c r="Q153" s="150" t="s">
        <v>2</v>
      </c>
      <c r="R153" s="151">
        <v>7</v>
      </c>
      <c r="S153" s="152">
        <v>100</v>
      </c>
      <c r="T153" s="152"/>
      <c r="U153" s="153">
        <v>5</v>
      </c>
      <c r="V153" s="154">
        <v>2</v>
      </c>
      <c r="W153" s="45">
        <v>0.75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338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154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339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351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340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352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341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353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348</v>
      </c>
      <c r="C162" s="93"/>
      <c r="D162" s="112"/>
      <c r="F162" s="94"/>
      <c r="G162" s="113" t="s">
        <v>3</v>
      </c>
      <c r="H162" s="122" t="s">
        <v>213</v>
      </c>
      <c r="I162" s="94"/>
      <c r="J162" s="98"/>
      <c r="K162" s="96"/>
      <c r="L162" s="97"/>
      <c r="M162" s="115" t="s">
        <v>3</v>
      </c>
      <c r="N162" s="121" t="s">
        <v>358</v>
      </c>
      <c r="O162" s="93"/>
      <c r="P162" s="112"/>
      <c r="R162" s="94"/>
      <c r="S162" s="113" t="s">
        <v>3</v>
      </c>
      <c r="T162" s="122" t="s">
        <v>354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349</v>
      </c>
      <c r="C163" s="99"/>
      <c r="D163" s="112"/>
      <c r="F163" s="100"/>
      <c r="G163" s="114" t="s">
        <v>4</v>
      </c>
      <c r="H163" s="122" t="s">
        <v>342</v>
      </c>
      <c r="I163" s="94"/>
      <c r="J163" s="98"/>
      <c r="K163" s="96"/>
      <c r="L163" s="97"/>
      <c r="M163" s="116" t="s">
        <v>4</v>
      </c>
      <c r="N163" s="121" t="s">
        <v>359</v>
      </c>
      <c r="O163" s="99"/>
      <c r="P163" s="112"/>
      <c r="R163" s="100"/>
      <c r="S163" s="114" t="s">
        <v>4</v>
      </c>
      <c r="T163" s="122" t="s">
        <v>355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350</v>
      </c>
      <c r="C164" s="93"/>
      <c r="D164" s="112"/>
      <c r="F164" s="100"/>
      <c r="G164" s="114" t="s">
        <v>5</v>
      </c>
      <c r="H164" s="122" t="s">
        <v>343</v>
      </c>
      <c r="I164" s="94"/>
      <c r="J164" s="94"/>
      <c r="K164" s="96"/>
      <c r="L164" s="97"/>
      <c r="M164" s="116" t="s">
        <v>5</v>
      </c>
      <c r="N164" s="121" t="s">
        <v>181</v>
      </c>
      <c r="O164" s="93"/>
      <c r="P164" s="112"/>
      <c r="R164" s="100"/>
      <c r="S164" s="114" t="s">
        <v>5</v>
      </c>
      <c r="T164" s="122" t="s">
        <v>179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257</v>
      </c>
      <c r="C165" s="99"/>
      <c r="D165" s="112"/>
      <c r="F165" s="94"/>
      <c r="G165" s="113" t="s">
        <v>6</v>
      </c>
      <c r="H165" s="122" t="s">
        <v>344</v>
      </c>
      <c r="I165" s="134"/>
      <c r="J165" s="135" t="s">
        <v>68</v>
      </c>
      <c r="K165" s="136"/>
      <c r="L165" s="97"/>
      <c r="M165" s="115" t="s">
        <v>6</v>
      </c>
      <c r="N165" s="121" t="s">
        <v>197</v>
      </c>
      <c r="O165" s="99"/>
      <c r="P165" s="112"/>
      <c r="R165" s="94"/>
      <c r="S165" s="113" t="s">
        <v>6</v>
      </c>
      <c r="T165" s="122" t="s">
        <v>316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345</v>
      </c>
      <c r="G166" s="94"/>
      <c r="H166" s="118"/>
      <c r="I166" s="137" t="s">
        <v>1</v>
      </c>
      <c r="J166" s="158" t="s">
        <v>468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356</v>
      </c>
      <c r="S166" s="94"/>
      <c r="T166" s="118"/>
      <c r="U166" s="137" t="s">
        <v>1</v>
      </c>
      <c r="V166" s="158" t="s">
        <v>472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346</v>
      </c>
      <c r="G167" s="94"/>
      <c r="H167" s="95"/>
      <c r="I167" s="137" t="s">
        <v>56</v>
      </c>
      <c r="J167" s="145" t="s">
        <v>468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327</v>
      </c>
      <c r="S167" s="94"/>
      <c r="T167" s="95"/>
      <c r="U167" s="137" t="s">
        <v>56</v>
      </c>
      <c r="V167" s="145" t="s">
        <v>474</v>
      </c>
      <c r="W167" s="136"/>
    </row>
    <row r="168" spans="1:23" s="90" customFormat="1" ht="12.75" customHeight="1">
      <c r="A168" s="91"/>
      <c r="B168" s="133" t="s">
        <v>471</v>
      </c>
      <c r="C168" s="93"/>
      <c r="D168" s="112"/>
      <c r="E168" s="114" t="s">
        <v>5</v>
      </c>
      <c r="F168" s="120" t="s">
        <v>15</v>
      </c>
      <c r="G168" s="98"/>
      <c r="H168" s="95"/>
      <c r="I168" s="137" t="s">
        <v>0</v>
      </c>
      <c r="J168" s="145" t="s">
        <v>469</v>
      </c>
      <c r="K168" s="136"/>
      <c r="L168" s="97"/>
      <c r="M168" s="91"/>
      <c r="N168" s="133" t="s">
        <v>476</v>
      </c>
      <c r="O168" s="93"/>
      <c r="P168" s="112"/>
      <c r="Q168" s="114" t="s">
        <v>5</v>
      </c>
      <c r="R168" s="120" t="s">
        <v>357</v>
      </c>
      <c r="S168" s="98"/>
      <c r="T168" s="95"/>
      <c r="U168" s="137" t="s">
        <v>0</v>
      </c>
      <c r="V168" s="145" t="s">
        <v>473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347</v>
      </c>
      <c r="G169" s="102"/>
      <c r="H169" s="102"/>
      <c r="I169" s="138" t="s">
        <v>2</v>
      </c>
      <c r="J169" s="145" t="s">
        <v>470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165</v>
      </c>
      <c r="S169" s="102"/>
      <c r="T169" s="102"/>
      <c r="U169" s="138" t="s">
        <v>2</v>
      </c>
      <c r="V169" s="145" t="s">
        <v>475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-6.75</v>
      </c>
      <c r="B173" s="147">
        <v>0</v>
      </c>
      <c r="C173" s="148">
        <v>4</v>
      </c>
      <c r="D173" s="149" t="s">
        <v>148</v>
      </c>
      <c r="E173" s="150" t="s">
        <v>56</v>
      </c>
      <c r="F173" s="151">
        <v>7</v>
      </c>
      <c r="G173" s="152"/>
      <c r="H173" s="152">
        <v>200</v>
      </c>
      <c r="I173" s="153">
        <v>7</v>
      </c>
      <c r="J173" s="154">
        <v>4</v>
      </c>
      <c r="K173" s="45">
        <v>6.75</v>
      </c>
      <c r="L173" s="12"/>
      <c r="M173" s="45">
        <v>0.75</v>
      </c>
      <c r="N173" s="147">
        <v>2</v>
      </c>
      <c r="O173" s="148">
        <v>5</v>
      </c>
      <c r="P173" s="149" t="s">
        <v>138</v>
      </c>
      <c r="Q173" s="150" t="s">
        <v>2</v>
      </c>
      <c r="R173" s="151">
        <v>10</v>
      </c>
      <c r="S173" s="152"/>
      <c r="T173" s="152">
        <v>620</v>
      </c>
      <c r="U173" s="153">
        <v>1</v>
      </c>
      <c r="V173" s="154">
        <v>2</v>
      </c>
      <c r="W173" s="45">
        <v>-0.75</v>
      </c>
    </row>
    <row r="174" spans="1:23" ht="16.5" customHeight="1">
      <c r="A174" s="45">
        <v>8.75</v>
      </c>
      <c r="B174" s="147">
        <v>4</v>
      </c>
      <c r="C174" s="148">
        <v>2</v>
      </c>
      <c r="D174" s="149" t="s">
        <v>148</v>
      </c>
      <c r="E174" s="150" t="s">
        <v>56</v>
      </c>
      <c r="F174" s="151">
        <v>8</v>
      </c>
      <c r="G174" s="152">
        <v>670</v>
      </c>
      <c r="H174" s="152"/>
      <c r="I174" s="153">
        <v>6</v>
      </c>
      <c r="J174" s="154">
        <v>0</v>
      </c>
      <c r="K174" s="45">
        <v>-8.75</v>
      </c>
      <c r="L174" s="12"/>
      <c r="M174" s="45">
        <v>-10.25</v>
      </c>
      <c r="N174" s="147">
        <v>0</v>
      </c>
      <c r="O174" s="148">
        <v>6</v>
      </c>
      <c r="P174" s="149" t="s">
        <v>134</v>
      </c>
      <c r="Q174" s="150" t="s">
        <v>2</v>
      </c>
      <c r="R174" s="151">
        <v>12</v>
      </c>
      <c r="S174" s="152"/>
      <c r="T174" s="152">
        <v>1430</v>
      </c>
      <c r="U174" s="153">
        <v>7</v>
      </c>
      <c r="V174" s="154">
        <v>4</v>
      </c>
      <c r="W174" s="45">
        <v>10.25</v>
      </c>
    </row>
    <row r="175" spans="1:23" ht="16.5" customHeight="1">
      <c r="A175" s="45">
        <v>-1</v>
      </c>
      <c r="B175" s="147">
        <v>2</v>
      </c>
      <c r="C175" s="148">
        <v>3</v>
      </c>
      <c r="D175" s="149" t="s">
        <v>141</v>
      </c>
      <c r="E175" s="150" t="s">
        <v>0</v>
      </c>
      <c r="F175" s="151">
        <v>7</v>
      </c>
      <c r="G175" s="152">
        <v>100</v>
      </c>
      <c r="H175" s="152"/>
      <c r="I175" s="153">
        <v>5</v>
      </c>
      <c r="J175" s="154">
        <v>2</v>
      </c>
      <c r="K175" s="45">
        <v>1</v>
      </c>
      <c r="L175" s="12"/>
      <c r="M175" s="45">
        <v>8.75</v>
      </c>
      <c r="N175" s="147">
        <v>4</v>
      </c>
      <c r="O175" s="148">
        <v>4</v>
      </c>
      <c r="P175" s="149" t="s">
        <v>141</v>
      </c>
      <c r="Q175" s="150" t="s">
        <v>0</v>
      </c>
      <c r="R175" s="151">
        <v>9</v>
      </c>
      <c r="S175" s="152"/>
      <c r="T175" s="152">
        <v>140</v>
      </c>
      <c r="U175" s="153">
        <v>2</v>
      </c>
      <c r="V175" s="154">
        <v>0</v>
      </c>
      <c r="W175" s="45">
        <v>-8.75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360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224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219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371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361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372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362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373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368</v>
      </c>
      <c r="C184" s="93"/>
      <c r="D184" s="112"/>
      <c r="F184" s="94"/>
      <c r="G184" s="113" t="s">
        <v>3</v>
      </c>
      <c r="H184" s="122" t="s">
        <v>346</v>
      </c>
      <c r="I184" s="94"/>
      <c r="J184" s="98"/>
      <c r="K184" s="96"/>
      <c r="L184" s="97"/>
      <c r="M184" s="115" t="s">
        <v>3</v>
      </c>
      <c r="N184" s="121" t="s">
        <v>381</v>
      </c>
      <c r="O184" s="93"/>
      <c r="P184" s="112"/>
      <c r="R184" s="94"/>
      <c r="S184" s="113" t="s">
        <v>3</v>
      </c>
      <c r="T184" s="122" t="s">
        <v>374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369</v>
      </c>
      <c r="C185" s="99"/>
      <c r="D185" s="112"/>
      <c r="F185" s="100"/>
      <c r="G185" s="114" t="s">
        <v>4</v>
      </c>
      <c r="H185" s="122" t="s">
        <v>363</v>
      </c>
      <c r="I185" s="94"/>
      <c r="J185" s="98"/>
      <c r="K185" s="96"/>
      <c r="L185" s="97"/>
      <c r="M185" s="116" t="s">
        <v>4</v>
      </c>
      <c r="N185" s="121" t="s">
        <v>382</v>
      </c>
      <c r="O185" s="99"/>
      <c r="P185" s="112"/>
      <c r="R185" s="100"/>
      <c r="S185" s="114" t="s">
        <v>4</v>
      </c>
      <c r="T185" s="122" t="s">
        <v>271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370</v>
      </c>
      <c r="C186" s="93"/>
      <c r="D186" s="112"/>
      <c r="F186" s="100"/>
      <c r="G186" s="114" t="s">
        <v>5</v>
      </c>
      <c r="H186" s="122" t="s">
        <v>219</v>
      </c>
      <c r="I186" s="94"/>
      <c r="J186" s="94"/>
      <c r="K186" s="96"/>
      <c r="L186" s="97"/>
      <c r="M186" s="116" t="s">
        <v>5</v>
      </c>
      <c r="N186" s="121" t="s">
        <v>383</v>
      </c>
      <c r="O186" s="93"/>
      <c r="P186" s="112"/>
      <c r="R186" s="100"/>
      <c r="S186" s="114" t="s">
        <v>5</v>
      </c>
      <c r="T186" s="122" t="s">
        <v>375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339</v>
      </c>
      <c r="C187" s="99"/>
      <c r="D187" s="112"/>
      <c r="F187" s="94"/>
      <c r="G187" s="113" t="s">
        <v>6</v>
      </c>
      <c r="H187" s="122" t="s">
        <v>364</v>
      </c>
      <c r="I187" s="134"/>
      <c r="J187" s="135" t="s">
        <v>68</v>
      </c>
      <c r="K187" s="136"/>
      <c r="L187" s="97"/>
      <c r="M187" s="115" t="s">
        <v>6</v>
      </c>
      <c r="N187" s="121" t="s">
        <v>384</v>
      </c>
      <c r="O187" s="99"/>
      <c r="P187" s="112"/>
      <c r="R187" s="94"/>
      <c r="S187" s="113" t="s">
        <v>6</v>
      </c>
      <c r="T187" s="122" t="s">
        <v>376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365</v>
      </c>
      <c r="G188" s="94"/>
      <c r="H188" s="118"/>
      <c r="I188" s="137" t="s">
        <v>1</v>
      </c>
      <c r="J188" s="158" t="s">
        <v>477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377</v>
      </c>
      <c r="S188" s="94"/>
      <c r="T188" s="118"/>
      <c r="U188" s="137" t="s">
        <v>1</v>
      </c>
      <c r="V188" s="158" t="s">
        <v>480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366</v>
      </c>
      <c r="G189" s="94"/>
      <c r="H189" s="95"/>
      <c r="I189" s="137" t="s">
        <v>56</v>
      </c>
      <c r="J189" s="145" t="s">
        <v>477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378</v>
      </c>
      <c r="S189" s="94"/>
      <c r="T189" s="95"/>
      <c r="U189" s="137" t="s">
        <v>56</v>
      </c>
      <c r="V189" s="145" t="s">
        <v>480</v>
      </c>
      <c r="W189" s="136"/>
    </row>
    <row r="190" spans="1:23" s="90" customFormat="1" ht="12.75" customHeight="1">
      <c r="A190" s="91"/>
      <c r="B190" s="133" t="s">
        <v>479</v>
      </c>
      <c r="C190" s="93"/>
      <c r="D190" s="112"/>
      <c r="E190" s="114" t="s">
        <v>5</v>
      </c>
      <c r="F190" s="120" t="s">
        <v>367</v>
      </c>
      <c r="G190" s="98"/>
      <c r="H190" s="95"/>
      <c r="I190" s="137" t="s">
        <v>0</v>
      </c>
      <c r="J190" s="145" t="s">
        <v>478</v>
      </c>
      <c r="K190" s="136"/>
      <c r="L190" s="97"/>
      <c r="M190" s="91"/>
      <c r="N190" s="133" t="s">
        <v>483</v>
      </c>
      <c r="O190" s="93"/>
      <c r="P190" s="112"/>
      <c r="Q190" s="114" t="s">
        <v>5</v>
      </c>
      <c r="R190" s="120" t="s">
        <v>379</v>
      </c>
      <c r="S190" s="98"/>
      <c r="T190" s="95"/>
      <c r="U190" s="137" t="s">
        <v>0</v>
      </c>
      <c r="V190" s="145" t="s">
        <v>481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248</v>
      </c>
      <c r="G191" s="102"/>
      <c r="H191" s="102"/>
      <c r="I191" s="138" t="s">
        <v>2</v>
      </c>
      <c r="J191" s="145" t="s">
        <v>478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380</v>
      </c>
      <c r="S191" s="102"/>
      <c r="T191" s="102"/>
      <c r="U191" s="138" t="s">
        <v>2</v>
      </c>
      <c r="V191" s="145" t="s">
        <v>482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-3.75</v>
      </c>
      <c r="B195" s="147">
        <v>0</v>
      </c>
      <c r="C195" s="148">
        <v>5</v>
      </c>
      <c r="D195" s="149" t="s">
        <v>142</v>
      </c>
      <c r="E195" s="150" t="s">
        <v>0</v>
      </c>
      <c r="F195" s="151">
        <v>9</v>
      </c>
      <c r="G195" s="152"/>
      <c r="H195" s="152">
        <v>140</v>
      </c>
      <c r="I195" s="153">
        <v>1</v>
      </c>
      <c r="J195" s="154">
        <v>4</v>
      </c>
      <c r="K195" s="45">
        <v>3.75</v>
      </c>
      <c r="L195" s="12"/>
      <c r="M195" s="45">
        <v>-2.5</v>
      </c>
      <c r="N195" s="147">
        <v>2</v>
      </c>
      <c r="O195" s="148">
        <v>5</v>
      </c>
      <c r="P195" s="155" t="s">
        <v>149</v>
      </c>
      <c r="Q195" s="150" t="s">
        <v>56</v>
      </c>
      <c r="R195" s="151">
        <v>8</v>
      </c>
      <c r="S195" s="152">
        <v>120</v>
      </c>
      <c r="T195" s="152"/>
      <c r="U195" s="153">
        <v>1</v>
      </c>
      <c r="V195" s="154">
        <v>2</v>
      </c>
      <c r="W195" s="45">
        <v>2.5</v>
      </c>
    </row>
    <row r="196" spans="1:23" ht="16.5" customHeight="1">
      <c r="A196" s="45">
        <v>1.25</v>
      </c>
      <c r="B196" s="147">
        <v>3</v>
      </c>
      <c r="C196" s="148">
        <v>6</v>
      </c>
      <c r="D196" s="149" t="s">
        <v>138</v>
      </c>
      <c r="E196" s="150" t="s">
        <v>2</v>
      </c>
      <c r="F196" s="151">
        <v>9</v>
      </c>
      <c r="G196" s="152">
        <v>50</v>
      </c>
      <c r="H196" s="152"/>
      <c r="I196" s="153">
        <v>7</v>
      </c>
      <c r="J196" s="154">
        <v>1</v>
      </c>
      <c r="K196" s="45">
        <v>-1.25</v>
      </c>
      <c r="L196" s="12"/>
      <c r="M196" s="45">
        <v>7.5</v>
      </c>
      <c r="N196" s="147">
        <v>4</v>
      </c>
      <c r="O196" s="148">
        <v>6</v>
      </c>
      <c r="P196" s="149" t="s">
        <v>143</v>
      </c>
      <c r="Q196" s="150" t="s">
        <v>56</v>
      </c>
      <c r="R196" s="151">
        <v>9</v>
      </c>
      <c r="S196" s="152">
        <v>600</v>
      </c>
      <c r="T196" s="152"/>
      <c r="U196" s="153">
        <v>7</v>
      </c>
      <c r="V196" s="154">
        <v>0</v>
      </c>
      <c r="W196" s="45">
        <v>-7.5</v>
      </c>
    </row>
    <row r="197" spans="1:23" ht="16.5" customHeight="1">
      <c r="A197" s="45">
        <v>1.25</v>
      </c>
      <c r="B197" s="147">
        <v>3</v>
      </c>
      <c r="C197" s="148">
        <v>4</v>
      </c>
      <c r="D197" s="149" t="s">
        <v>138</v>
      </c>
      <c r="E197" s="150" t="s">
        <v>2</v>
      </c>
      <c r="F197" s="151">
        <v>9</v>
      </c>
      <c r="G197" s="152">
        <v>50</v>
      </c>
      <c r="H197" s="152"/>
      <c r="I197" s="153">
        <v>2</v>
      </c>
      <c r="J197" s="154">
        <v>1</v>
      </c>
      <c r="K197" s="45">
        <v>-1.25</v>
      </c>
      <c r="L197" s="12"/>
      <c r="M197" s="45">
        <v>-2.5</v>
      </c>
      <c r="N197" s="147">
        <v>0</v>
      </c>
      <c r="O197" s="148">
        <v>4</v>
      </c>
      <c r="P197" s="149" t="s">
        <v>150</v>
      </c>
      <c r="Q197" s="150" t="s">
        <v>1</v>
      </c>
      <c r="R197" s="151">
        <v>9</v>
      </c>
      <c r="S197" s="152">
        <v>110</v>
      </c>
      <c r="T197" s="152"/>
      <c r="U197" s="153">
        <v>2</v>
      </c>
      <c r="V197" s="154">
        <v>4</v>
      </c>
      <c r="W197" s="45">
        <v>2.5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385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395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309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396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386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397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239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216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271</v>
      </c>
      <c r="C206" s="93"/>
      <c r="D206" s="112"/>
      <c r="F206" s="94"/>
      <c r="G206" s="113" t="s">
        <v>3</v>
      </c>
      <c r="H206" s="122" t="s">
        <v>387</v>
      </c>
      <c r="I206" s="94"/>
      <c r="J206" s="98"/>
      <c r="K206" s="96"/>
      <c r="L206" s="97"/>
      <c r="M206" s="115" t="s">
        <v>3</v>
      </c>
      <c r="N206" s="121" t="s">
        <v>277</v>
      </c>
      <c r="O206" s="93"/>
      <c r="P206" s="112"/>
      <c r="R206" s="94"/>
      <c r="S206" s="113" t="s">
        <v>3</v>
      </c>
      <c r="T206" s="122" t="s">
        <v>398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419</v>
      </c>
      <c r="C207" s="99"/>
      <c r="D207" s="112"/>
      <c r="F207" s="100"/>
      <c r="G207" s="114" t="s">
        <v>4</v>
      </c>
      <c r="H207" s="122" t="s">
        <v>388</v>
      </c>
      <c r="I207" s="94"/>
      <c r="J207" s="98"/>
      <c r="K207" s="96"/>
      <c r="L207" s="97"/>
      <c r="M207" s="116" t="s">
        <v>4</v>
      </c>
      <c r="N207" s="121" t="s">
        <v>404</v>
      </c>
      <c r="O207" s="99"/>
      <c r="P207" s="112"/>
      <c r="R207" s="100"/>
      <c r="S207" s="114" t="s">
        <v>4</v>
      </c>
      <c r="T207" s="122" t="s">
        <v>226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199</v>
      </c>
      <c r="C208" s="93"/>
      <c r="D208" s="112"/>
      <c r="F208" s="100"/>
      <c r="G208" s="114" t="s">
        <v>5</v>
      </c>
      <c r="H208" s="122" t="s">
        <v>389</v>
      </c>
      <c r="I208" s="94"/>
      <c r="J208" s="94"/>
      <c r="K208" s="96"/>
      <c r="L208" s="97"/>
      <c r="M208" s="116" t="s">
        <v>5</v>
      </c>
      <c r="N208" s="121" t="s">
        <v>336</v>
      </c>
      <c r="O208" s="93"/>
      <c r="P208" s="112"/>
      <c r="R208" s="100"/>
      <c r="S208" s="114" t="s">
        <v>5</v>
      </c>
      <c r="T208" s="122" t="s">
        <v>399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394</v>
      </c>
      <c r="C209" s="99"/>
      <c r="D209" s="112"/>
      <c r="F209" s="94"/>
      <c r="G209" s="113" t="s">
        <v>6</v>
      </c>
      <c r="H209" s="122" t="s">
        <v>390</v>
      </c>
      <c r="I209" s="134"/>
      <c r="J209" s="135" t="s">
        <v>68</v>
      </c>
      <c r="K209" s="136"/>
      <c r="L209" s="97"/>
      <c r="M209" s="115" t="s">
        <v>6</v>
      </c>
      <c r="N209" s="121" t="s">
        <v>405</v>
      </c>
      <c r="O209" s="99"/>
      <c r="P209" s="112"/>
      <c r="R209" s="94"/>
      <c r="S209" s="113" t="s">
        <v>6</v>
      </c>
      <c r="T209" s="122" t="s">
        <v>265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391</v>
      </c>
      <c r="G210" s="94"/>
      <c r="H210" s="118"/>
      <c r="I210" s="137" t="s">
        <v>1</v>
      </c>
      <c r="J210" s="158" t="s">
        <v>484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400</v>
      </c>
      <c r="S210" s="94"/>
      <c r="T210" s="118"/>
      <c r="U210" s="137" t="s">
        <v>1</v>
      </c>
      <c r="V210" s="158" t="s">
        <v>487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392</v>
      </c>
      <c r="G211" s="94"/>
      <c r="H211" s="95"/>
      <c r="I211" s="137" t="s">
        <v>56</v>
      </c>
      <c r="J211" s="145" t="s">
        <v>484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401</v>
      </c>
      <c r="S211" s="94"/>
      <c r="T211" s="95"/>
      <c r="U211" s="137" t="s">
        <v>56</v>
      </c>
      <c r="V211" s="145" t="s">
        <v>487</v>
      </c>
      <c r="W211" s="136"/>
    </row>
    <row r="212" spans="1:23" s="90" customFormat="1" ht="12.75" customHeight="1">
      <c r="A212" s="91"/>
      <c r="B212" s="133" t="s">
        <v>486</v>
      </c>
      <c r="C212" s="93"/>
      <c r="D212" s="112"/>
      <c r="E212" s="114" t="s">
        <v>5</v>
      </c>
      <c r="F212" s="120" t="s">
        <v>393</v>
      </c>
      <c r="G212" s="98"/>
      <c r="H212" s="95"/>
      <c r="I212" s="137" t="s">
        <v>0</v>
      </c>
      <c r="J212" s="145" t="s">
        <v>485</v>
      </c>
      <c r="K212" s="136"/>
      <c r="L212" s="97"/>
      <c r="M212" s="91"/>
      <c r="N212" s="133" t="s">
        <v>489</v>
      </c>
      <c r="O212" s="93"/>
      <c r="P212" s="112"/>
      <c r="Q212" s="114" t="s">
        <v>5</v>
      </c>
      <c r="R212" s="120" t="s">
        <v>402</v>
      </c>
      <c r="S212" s="98"/>
      <c r="T212" s="95"/>
      <c r="U212" s="137" t="s">
        <v>0</v>
      </c>
      <c r="V212" s="145" t="s">
        <v>488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233</v>
      </c>
      <c r="G213" s="102"/>
      <c r="H213" s="102"/>
      <c r="I213" s="138" t="s">
        <v>2</v>
      </c>
      <c r="J213" s="145" t="s">
        <v>485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403</v>
      </c>
      <c r="S213" s="102"/>
      <c r="T213" s="102"/>
      <c r="U213" s="138" t="s">
        <v>2</v>
      </c>
      <c r="V213" s="145" t="s">
        <v>488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56"/>
      <c r="Z215" s="157"/>
      <c r="AA215" s="156"/>
      <c r="AB215" s="157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56"/>
      <c r="Z216" s="157"/>
      <c r="AA216" s="156"/>
      <c r="AB216" s="157"/>
    </row>
    <row r="217" spans="1:28" ht="16.5" customHeight="1">
      <c r="A217" s="45">
        <v>0.25</v>
      </c>
      <c r="B217" s="147">
        <v>3</v>
      </c>
      <c r="C217" s="148">
        <v>2</v>
      </c>
      <c r="D217" s="149" t="s">
        <v>138</v>
      </c>
      <c r="E217" s="150" t="s">
        <v>1</v>
      </c>
      <c r="F217" s="151">
        <v>11</v>
      </c>
      <c r="G217" s="152">
        <v>450</v>
      </c>
      <c r="H217" s="152"/>
      <c r="I217" s="153">
        <v>7</v>
      </c>
      <c r="J217" s="154">
        <v>1</v>
      </c>
      <c r="K217" s="45">
        <v>-0.25</v>
      </c>
      <c r="L217" s="12"/>
      <c r="M217" s="45">
        <v>-3</v>
      </c>
      <c r="N217" s="147">
        <v>0</v>
      </c>
      <c r="O217" s="148">
        <v>2</v>
      </c>
      <c r="P217" s="149" t="s">
        <v>140</v>
      </c>
      <c r="Q217" s="150" t="s">
        <v>1</v>
      </c>
      <c r="R217" s="151">
        <v>9</v>
      </c>
      <c r="S217" s="152">
        <v>150</v>
      </c>
      <c r="T217" s="152"/>
      <c r="U217" s="153">
        <v>7</v>
      </c>
      <c r="V217" s="154">
        <v>4</v>
      </c>
      <c r="W217" s="45">
        <v>3</v>
      </c>
      <c r="X217" s="124"/>
      <c r="Y217" s="125"/>
      <c r="Z217" s="126"/>
      <c r="AA217" s="125"/>
      <c r="AB217" s="126"/>
    </row>
    <row r="218" spans="1:28" ht="16.5" customHeight="1">
      <c r="A218" s="45">
        <v>-0.75</v>
      </c>
      <c r="B218" s="147">
        <v>0</v>
      </c>
      <c r="C218" s="148">
        <v>6</v>
      </c>
      <c r="D218" s="149" t="s">
        <v>138</v>
      </c>
      <c r="E218" s="150" t="s">
        <v>56</v>
      </c>
      <c r="F218" s="151">
        <v>10</v>
      </c>
      <c r="G218" s="152">
        <v>420</v>
      </c>
      <c r="H218" s="152"/>
      <c r="I218" s="153">
        <v>4</v>
      </c>
      <c r="J218" s="154">
        <v>4</v>
      </c>
      <c r="K218" s="45">
        <v>0.75</v>
      </c>
      <c r="L218" s="12"/>
      <c r="M218" s="45">
        <v>7</v>
      </c>
      <c r="N218" s="147">
        <v>4</v>
      </c>
      <c r="O218" s="148">
        <v>6</v>
      </c>
      <c r="P218" s="149" t="s">
        <v>143</v>
      </c>
      <c r="Q218" s="150" t="s">
        <v>56</v>
      </c>
      <c r="R218" s="151">
        <v>9</v>
      </c>
      <c r="S218" s="152">
        <v>600</v>
      </c>
      <c r="T218" s="152"/>
      <c r="U218" s="153">
        <v>4</v>
      </c>
      <c r="V218" s="154">
        <v>0</v>
      </c>
      <c r="W218" s="45">
        <v>-7</v>
      </c>
      <c r="X218" s="124"/>
      <c r="Y218" s="125"/>
      <c r="Z218" s="126"/>
      <c r="AA218" s="125"/>
      <c r="AB218" s="126"/>
    </row>
    <row r="219" spans="1:28" ht="16.5" customHeight="1">
      <c r="A219" s="45">
        <v>0.25</v>
      </c>
      <c r="B219" s="147">
        <v>3</v>
      </c>
      <c r="C219" s="148">
        <v>1</v>
      </c>
      <c r="D219" s="149" t="s">
        <v>138</v>
      </c>
      <c r="E219" s="150" t="s">
        <v>1</v>
      </c>
      <c r="F219" s="151">
        <v>11</v>
      </c>
      <c r="G219" s="152">
        <v>450</v>
      </c>
      <c r="H219" s="152"/>
      <c r="I219" s="153">
        <v>3</v>
      </c>
      <c r="J219" s="154">
        <v>1</v>
      </c>
      <c r="K219" s="45">
        <v>-0.25</v>
      </c>
      <c r="L219" s="12"/>
      <c r="M219" s="45">
        <v>-2</v>
      </c>
      <c r="N219" s="147">
        <v>2</v>
      </c>
      <c r="O219" s="148">
        <v>1</v>
      </c>
      <c r="P219" s="155" t="s">
        <v>140</v>
      </c>
      <c r="Q219" s="150" t="s">
        <v>1</v>
      </c>
      <c r="R219" s="151">
        <v>10</v>
      </c>
      <c r="S219" s="152">
        <v>180</v>
      </c>
      <c r="T219" s="152"/>
      <c r="U219" s="153">
        <v>3</v>
      </c>
      <c r="V219" s="154">
        <v>2</v>
      </c>
      <c r="W219" s="45">
        <v>2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406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194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420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218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412</v>
      </c>
      <c r="C228" s="93"/>
      <c r="D228" s="112"/>
      <c r="F228" s="94"/>
      <c r="G228" s="113" t="s">
        <v>3</v>
      </c>
      <c r="H228" s="122" t="s">
        <v>283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375</v>
      </c>
      <c r="C229" s="99"/>
      <c r="D229" s="112"/>
      <c r="F229" s="100"/>
      <c r="G229" s="114" t="s">
        <v>4</v>
      </c>
      <c r="H229" s="122" t="s">
        <v>407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309</v>
      </c>
      <c r="C230" s="93"/>
      <c r="D230" s="112"/>
      <c r="F230" s="100"/>
      <c r="G230" s="114" t="s">
        <v>5</v>
      </c>
      <c r="H230" s="122" t="s">
        <v>408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413</v>
      </c>
      <c r="C231" s="99"/>
      <c r="D231" s="112"/>
      <c r="F231" s="94"/>
      <c r="G231" s="113" t="s">
        <v>6</v>
      </c>
      <c r="H231" s="122" t="s">
        <v>199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409</v>
      </c>
      <c r="G232" s="94"/>
      <c r="H232" s="118"/>
      <c r="I232" s="137" t="s">
        <v>1</v>
      </c>
      <c r="J232" s="158" t="s">
        <v>490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410</v>
      </c>
      <c r="G233" s="94"/>
      <c r="H233" s="95"/>
      <c r="I233" s="137" t="s">
        <v>56</v>
      </c>
      <c r="J233" s="145" t="s">
        <v>490</v>
      </c>
      <c r="K233" s="136"/>
      <c r="L233" s="97"/>
    </row>
    <row r="234" spans="1:12" s="90" customFormat="1" ht="12.75" customHeight="1">
      <c r="A234" s="91"/>
      <c r="B234" s="133" t="s">
        <v>446</v>
      </c>
      <c r="C234" s="93"/>
      <c r="D234" s="112"/>
      <c r="E234" s="114" t="s">
        <v>5</v>
      </c>
      <c r="F234" s="120" t="s">
        <v>205</v>
      </c>
      <c r="G234" s="98"/>
      <c r="H234" s="95"/>
      <c r="I234" s="137" t="s">
        <v>0</v>
      </c>
      <c r="J234" s="145" t="s">
        <v>491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411</v>
      </c>
      <c r="G235" s="102"/>
      <c r="H235" s="102"/>
      <c r="I235" s="138" t="s">
        <v>2</v>
      </c>
      <c r="J235" s="145" t="s">
        <v>491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-2.75</v>
      </c>
      <c r="B239" s="147">
        <v>1</v>
      </c>
      <c r="C239" s="148">
        <v>2</v>
      </c>
      <c r="D239" s="149" t="s">
        <v>137</v>
      </c>
      <c r="E239" s="150" t="s">
        <v>0</v>
      </c>
      <c r="F239" s="151">
        <v>11</v>
      </c>
      <c r="G239" s="152"/>
      <c r="H239" s="152">
        <v>450</v>
      </c>
      <c r="I239" s="153">
        <v>7</v>
      </c>
      <c r="J239" s="154">
        <v>3</v>
      </c>
      <c r="K239" s="45">
        <v>2.75</v>
      </c>
      <c r="L239" s="12"/>
      <c r="O239" s="13"/>
      <c r="U239" s="13"/>
    </row>
    <row r="240" spans="1:21" ht="16.5" customHeight="1">
      <c r="A240" s="45">
        <v>8.25</v>
      </c>
      <c r="B240" s="147">
        <v>4</v>
      </c>
      <c r="C240" s="148">
        <v>6</v>
      </c>
      <c r="D240" s="149" t="s">
        <v>137</v>
      </c>
      <c r="E240" s="150" t="s">
        <v>0</v>
      </c>
      <c r="F240" s="151">
        <v>9</v>
      </c>
      <c r="G240" s="152">
        <v>50</v>
      </c>
      <c r="H240" s="152"/>
      <c r="I240" s="153">
        <v>4</v>
      </c>
      <c r="J240" s="154">
        <v>0</v>
      </c>
      <c r="K240" s="45">
        <v>-8.25</v>
      </c>
      <c r="L240" s="12"/>
      <c r="O240" s="13"/>
      <c r="U240" s="13"/>
    </row>
    <row r="241" spans="1:21" ht="16.5" customHeight="1">
      <c r="A241" s="45">
        <v>-2.75</v>
      </c>
      <c r="B241" s="147">
        <v>1</v>
      </c>
      <c r="C241" s="148">
        <v>1</v>
      </c>
      <c r="D241" s="149" t="s">
        <v>137</v>
      </c>
      <c r="E241" s="150" t="s">
        <v>0</v>
      </c>
      <c r="F241" s="151">
        <v>11</v>
      </c>
      <c r="G241" s="152"/>
      <c r="H241" s="152">
        <v>450</v>
      </c>
      <c r="I241" s="153">
        <v>3</v>
      </c>
      <c r="J241" s="154">
        <v>3</v>
      </c>
      <c r="K241" s="45">
        <v>2.75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3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3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3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108">
        <v>0.5</v>
      </c>
    </row>
    <row r="57" spans="1:3" ht="12.75">
      <c r="A57" s="77">
        <v>54</v>
      </c>
      <c r="B57" s="77" t="s">
        <v>120</v>
      </c>
      <c r="C57" s="70">
        <v>0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3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0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  <row r="68" spans="1:3" ht="12.75">
      <c r="A68" s="77">
        <v>65</v>
      </c>
      <c r="B68" s="77" t="s">
        <v>131</v>
      </c>
      <c r="C68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2015-11-24T18:08:25Z</dcterms:modified>
  <cp:category/>
  <cp:version/>
  <cp:contentType/>
  <cp:contentStatus/>
</cp:coreProperties>
</file>