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<sst xmlns="http://schemas.openxmlformats.org/spreadsheetml/2006/main" count="1518" uniqueCount="456">
  <si>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</si>
  <si>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</si>
  <si>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</si>
  <si>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</si>
  <si>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</si>
  <si>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</si>
  <si>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</si>
  <si>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</si>
  <si>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</si>
  <si>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</si>
  <si>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</si>
  <si>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</si>
  <si>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</si>
  <si>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</si>
  <si>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</si>
  <si>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</si>
  <si>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</si>
  <si>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</si>
  <si>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</si>
  <si>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</si>
  <si>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</si>
  <si>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</si>
  <si>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</si>
  <si>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</si>
  <si>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</si>
  <si>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</si>
  <si>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</si>
  <si>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</si>
  <si>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</si>
  <si>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</si>
  <si>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</si>
  <si>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</si>
  <si>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</si>
  <si>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</si>
  <si>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</si>
  <si>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</si>
  <si>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</si>
  <si>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</si>
  <si>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</si>
  <si>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</si>
  <si>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</si>
  <si>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</si>
  <si>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</si>
  <si>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</si>
  <si>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</si>
  <si>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</si>
  <si>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</si>
  <si>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</si>
  <si>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</si>
  <si>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</si>
  <si>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</si>
  <si>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</si>
  <si>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</si>
  <si>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</si>
  <si>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</si>
  <si>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</si>
  <si>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</si>
  <si>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</si>
  <si>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</si>
  <si>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</si>
  <si>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</si>
  <si>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</si>
  <si>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</si>
  <si>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Балашов К.А.</t>
  </si>
  <si>
    <t>Минкин И.М.</t>
  </si>
  <si>
    <t>Васильев Ю.В.</t>
  </si>
  <si>
    <t>Соболев М.В.</t>
  </si>
  <si>
    <t>Лотошников В.В.</t>
  </si>
  <si>
    <t>Савинов Е.А.</t>
  </si>
  <si>
    <t>Академова В.В.</t>
  </si>
  <si>
    <t>Жук И.В.</t>
  </si>
  <si>
    <t>Романова А.А.</t>
  </si>
  <si>
    <t>Шепеленко Е.А.</t>
  </si>
  <si>
    <t>Бакал М.Э.</t>
  </si>
  <si>
    <t>Приведенцев А.Ю.</t>
  </si>
  <si>
    <t>Хазанов С.Х.</t>
  </si>
  <si>
    <t>Сидоров А.Ю.</t>
  </si>
  <si>
    <t>4♠к</t>
  </si>
  <si>
    <t>3NTк</t>
  </si>
  <si>
    <t>3♠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</si>
  <si>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</si>
  <si>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</si>
  <si>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</si>
  <si>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t>2NT</t>
  </si>
  <si>
    <r>
      <t>3</t>
    </r>
    <r>
      <rPr>
        <sz val="10"/>
        <color indexed="10"/>
        <rFont val="Arial Cyr"/>
        <family val="2"/>
      </rPr>
      <t>♦</t>
    </r>
  </si>
  <si>
    <t>1NT</t>
  </si>
  <si>
    <t>4♠</t>
  </si>
  <si>
    <t>3NT</t>
  </si>
  <si>
    <t>6♠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</si>
  <si>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</si>
  <si>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</si>
  <si>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</t>
  </si>
  <si>
    <t>2♠</t>
  </si>
  <si>
    <t>4♣</t>
  </si>
  <si>
    <t>2♣</t>
  </si>
  <si>
    <t>Сессия 8 "на кросс-импы"</t>
  </si>
  <si>
    <t>16 октября 2018г.</t>
  </si>
  <si>
    <t>ТВ843</t>
  </si>
  <si>
    <t>8</t>
  </si>
  <si>
    <t>КД1053</t>
  </si>
  <si>
    <t>Д5</t>
  </si>
  <si>
    <t>К9762</t>
  </si>
  <si>
    <t>Т65</t>
  </si>
  <si>
    <t>ТК1032</t>
  </si>
  <si>
    <t>КД974</t>
  </si>
  <si>
    <t>Т96</t>
  </si>
  <si>
    <t>В98</t>
  </si>
  <si>
    <t>В1032</t>
  </si>
  <si>
    <t>В8742</t>
  </si>
  <si>
    <t>764</t>
  </si>
  <si>
    <t>КВ94</t>
  </si>
  <si>
    <t>Д53</t>
  </si>
  <si>
    <t>В853</t>
  </si>
  <si>
    <t>Д10</t>
  </si>
  <si>
    <t>Т1062</t>
  </si>
  <si>
    <t>9642</t>
  </si>
  <si>
    <t>1064</t>
  </si>
  <si>
    <t>ТВ</t>
  </si>
  <si>
    <t>83</t>
  </si>
  <si>
    <t>107</t>
  </si>
  <si>
    <t>КД97</t>
  </si>
  <si>
    <t>К9862</t>
  </si>
  <si>
    <t>Д75</t>
  </si>
  <si>
    <t>ТКВ8</t>
  </si>
  <si>
    <t>Т2</t>
  </si>
  <si>
    <t>7543</t>
  </si>
  <si>
    <t>95</t>
  </si>
  <si>
    <t>КВ1054</t>
  </si>
  <si>
    <t>К854</t>
  </si>
  <si>
    <t>Т9</t>
  </si>
  <si>
    <t>Д84</t>
  </si>
  <si>
    <t>Т87</t>
  </si>
  <si>
    <t>Т102</t>
  </si>
  <si>
    <t>В643</t>
  </si>
  <si>
    <t>ТВ76</t>
  </si>
  <si>
    <t>96</t>
  </si>
  <si>
    <t>Д97</t>
  </si>
  <si>
    <t>Д1075</t>
  </si>
  <si>
    <t>К1032</t>
  </si>
  <si>
    <t>Д32</t>
  </si>
  <si>
    <t>В63</t>
  </si>
  <si>
    <t>К82</t>
  </si>
  <si>
    <t>ДВ95</t>
  </si>
  <si>
    <t>3</t>
  </si>
  <si>
    <t>В52</t>
  </si>
  <si>
    <t>Т8752</t>
  </si>
  <si>
    <t>Д1087652</t>
  </si>
  <si>
    <t>94</t>
  </si>
  <si>
    <t>В6</t>
  </si>
  <si>
    <t>Т742</t>
  </si>
  <si>
    <t>ТД3</t>
  </si>
  <si>
    <t>КД43</t>
  </si>
  <si>
    <t>К106</t>
  </si>
  <si>
    <t>К94</t>
  </si>
  <si>
    <t>К10876</t>
  </si>
  <si>
    <t>109</t>
  </si>
  <si>
    <t>В9432</t>
  </si>
  <si>
    <t>Д</t>
  </si>
  <si>
    <t>К76543</t>
  </si>
  <si>
    <t>4</t>
  </si>
  <si>
    <t>75</t>
  </si>
  <si>
    <t>ТК85</t>
  </si>
  <si>
    <t>Д82</t>
  </si>
  <si>
    <t>Т952</t>
  </si>
  <si>
    <t>К108</t>
  </si>
  <si>
    <t>742</t>
  </si>
  <si>
    <t>Т10</t>
  </si>
  <si>
    <t>КВ1063</t>
  </si>
  <si>
    <t>ТД6</t>
  </si>
  <si>
    <t>В10963</t>
  </si>
  <si>
    <t>В9</t>
  </si>
  <si>
    <t>Д87</t>
  </si>
  <si>
    <t>КД965</t>
  </si>
  <si>
    <t>В</t>
  </si>
  <si>
    <t>К10942</t>
  </si>
  <si>
    <t>74</t>
  </si>
  <si>
    <t>Т83</t>
  </si>
  <si>
    <t>К10532</t>
  </si>
  <si>
    <t>63</t>
  </si>
  <si>
    <t>Т85</t>
  </si>
  <si>
    <t>Т876</t>
  </si>
  <si>
    <t>ДВ8</t>
  </si>
  <si>
    <t>КДВ92</t>
  </si>
  <si>
    <t>В1072</t>
  </si>
  <si>
    <t>Д94</t>
  </si>
  <si>
    <t>Т75</t>
  </si>
  <si>
    <t>1063</t>
  </si>
  <si>
    <t>986</t>
  </si>
  <si>
    <t>103</t>
  </si>
  <si>
    <t>К1042</t>
  </si>
  <si>
    <t>Д72</t>
  </si>
  <si>
    <t>Д8</t>
  </si>
  <si>
    <t>ДВ984</t>
  </si>
  <si>
    <t>ДВ6</t>
  </si>
  <si>
    <t>ТК5</t>
  </si>
  <si>
    <t>Т62</t>
  </si>
  <si>
    <t>Т9753</t>
  </si>
  <si>
    <t>В1043</t>
  </si>
  <si>
    <t>ТК643</t>
  </si>
  <si>
    <t>К75</t>
  </si>
  <si>
    <t>ДВ654</t>
  </si>
  <si>
    <t>К93</t>
  </si>
  <si>
    <t>К9</t>
  </si>
  <si>
    <t>984</t>
  </si>
  <si>
    <t>10864</t>
  </si>
  <si>
    <t>ТВ1086</t>
  </si>
  <si>
    <t>КД5</t>
  </si>
  <si>
    <t>К7</t>
  </si>
  <si>
    <t>Д7432</t>
  </si>
  <si>
    <t>Т1073</t>
  </si>
  <si>
    <t>Т10932</t>
  </si>
  <si>
    <t>ТДВ2</t>
  </si>
  <si>
    <t>5</t>
  </si>
  <si>
    <t>В62</t>
  </si>
  <si>
    <t>542</t>
  </si>
  <si>
    <t>Д1064</t>
  </si>
  <si>
    <t>В1042</t>
  </si>
  <si>
    <t>ТД8</t>
  </si>
  <si>
    <t>В92</t>
  </si>
  <si>
    <t>Д852</t>
  </si>
  <si>
    <t>В10973</t>
  </si>
  <si>
    <t>ТК75</t>
  </si>
  <si>
    <t>В4</t>
  </si>
  <si>
    <t>76</t>
  </si>
  <si>
    <t>К6</t>
  </si>
  <si>
    <t>ТК976</t>
  </si>
  <si>
    <t>Т983</t>
  </si>
  <si>
    <t>К962</t>
  </si>
  <si>
    <t>В93</t>
  </si>
  <si>
    <t>Т8653</t>
  </si>
  <si>
    <t>6</t>
  </si>
  <si>
    <t>ТВ7</t>
  </si>
  <si>
    <t>Д764</t>
  </si>
  <si>
    <t>К102</t>
  </si>
  <si>
    <t>К43</t>
  </si>
  <si>
    <t>1083</t>
  </si>
  <si>
    <t>ТК1085</t>
  </si>
  <si>
    <t>9</t>
  </si>
  <si>
    <t>ДВ52</t>
  </si>
  <si>
    <t>Д54</t>
  </si>
  <si>
    <t>2</t>
  </si>
  <si>
    <t>ДВ74</t>
  </si>
  <si>
    <t>Т10987</t>
  </si>
  <si>
    <t>84</t>
  </si>
  <si>
    <t>КД975</t>
  </si>
  <si>
    <t>КВ4</t>
  </si>
  <si>
    <t>К85</t>
  </si>
  <si>
    <t>ТВ10</t>
  </si>
  <si>
    <t>Т863</t>
  </si>
  <si>
    <t>Д95</t>
  </si>
  <si>
    <t>Д103</t>
  </si>
  <si>
    <t>9732</t>
  </si>
  <si>
    <t>Т106</t>
  </si>
  <si>
    <t>97642</t>
  </si>
  <si>
    <t>КД65</t>
  </si>
  <si>
    <t>В102</t>
  </si>
  <si>
    <t>8732</t>
  </si>
  <si>
    <t>Т63</t>
  </si>
  <si>
    <t>ТД973</t>
  </si>
  <si>
    <t>Д42</t>
  </si>
  <si>
    <t>86</t>
  </si>
  <si>
    <t>Т105</t>
  </si>
  <si>
    <t>ТВ532</t>
  </si>
  <si>
    <t>109872</t>
  </si>
  <si>
    <t>104</t>
  </si>
  <si>
    <t>93</t>
  </si>
  <si>
    <t>К1094</t>
  </si>
  <si>
    <t>КВ52</t>
  </si>
  <si>
    <t>КВ876</t>
  </si>
  <si>
    <t>Д107</t>
  </si>
  <si>
    <t>Д96</t>
  </si>
  <si>
    <t>К952</t>
  </si>
  <si>
    <t>962</t>
  </si>
  <si>
    <t>К864</t>
  </si>
  <si>
    <t>108</t>
  </si>
  <si>
    <t>КД10543</t>
  </si>
  <si>
    <t>В952</t>
  </si>
  <si>
    <t>КВ3</t>
  </si>
  <si>
    <t>ТДВ6</t>
  </si>
  <si>
    <t>В7</t>
  </si>
  <si>
    <t>Т3</t>
  </si>
  <si>
    <t>Т7542</t>
  </si>
  <si>
    <t>10874</t>
  </si>
  <si>
    <t>Т8</t>
  </si>
  <si>
    <t>К10</t>
  </si>
  <si>
    <t>В8</t>
  </si>
  <si>
    <t>К1053</t>
  </si>
  <si>
    <t>К9875</t>
  </si>
  <si>
    <t>Т94</t>
  </si>
  <si>
    <t>109432</t>
  </si>
  <si>
    <t>72</t>
  </si>
  <si>
    <t>Т64</t>
  </si>
  <si>
    <t>Д7653</t>
  </si>
  <si>
    <t>Д65</t>
  </si>
  <si>
    <t>В82</t>
  </si>
  <si>
    <t>ТК7</t>
  </si>
  <si>
    <t>ТВ964</t>
  </si>
  <si>
    <t>В10</t>
  </si>
  <si>
    <t>КВ73</t>
  </si>
  <si>
    <t>Д9</t>
  </si>
  <si>
    <t>КД8</t>
  </si>
  <si>
    <t>Т5</t>
  </si>
  <si>
    <t>К10732</t>
  </si>
  <si>
    <t>В1096</t>
  </si>
  <si>
    <t>85</t>
  </si>
  <si>
    <t>Т84</t>
  </si>
  <si>
    <t>Т543</t>
  </si>
  <si>
    <t>ТД92</t>
  </si>
  <si>
    <t>Д10862</t>
  </si>
  <si>
    <t>В65</t>
  </si>
  <si>
    <t>К76</t>
  </si>
  <si>
    <t>Т109</t>
  </si>
  <si>
    <t>КД2</t>
  </si>
  <si>
    <t>842</t>
  </si>
  <si>
    <t>КВ8743</t>
  </si>
  <si>
    <t>43</t>
  </si>
  <si>
    <t>Т93</t>
  </si>
  <si>
    <t>Д52</t>
  </si>
  <si>
    <t>Т8765</t>
  </si>
  <si>
    <t>КВ10</t>
  </si>
  <si>
    <t>В109</t>
  </si>
  <si>
    <t>В10762</t>
  </si>
  <si>
    <t>Д765</t>
  </si>
  <si>
    <t>Д86</t>
  </si>
  <si>
    <t>ТКВ42</t>
  </si>
  <si>
    <t>К3</t>
  </si>
  <si>
    <t>Т953</t>
  </si>
  <si>
    <t>1086</t>
  </si>
  <si>
    <t>1074</t>
  </si>
  <si>
    <t>10973</t>
  </si>
  <si>
    <t>ТВ5</t>
  </si>
  <si>
    <t>КВ2</t>
  </si>
  <si>
    <t>73</t>
  </si>
  <si>
    <t>Д9862</t>
  </si>
  <si>
    <t>ТД105</t>
  </si>
  <si>
    <t>ТК8</t>
  </si>
  <si>
    <t>КВ</t>
  </si>
  <si>
    <t>Д3</t>
  </si>
  <si>
    <t>Т963</t>
  </si>
  <si>
    <t>В10942</t>
  </si>
  <si>
    <t>32</t>
  </si>
  <si>
    <t>В1094</t>
  </si>
  <si>
    <t>ТКД765</t>
  </si>
  <si>
    <t>98764</t>
  </si>
  <si>
    <t>7652</t>
  </si>
  <si>
    <t>ДВ72</t>
  </si>
  <si>
    <t>62</t>
  </si>
  <si>
    <t>Д9843</t>
  </si>
  <si>
    <t>Д92</t>
  </si>
  <si>
    <t>ТД974</t>
  </si>
  <si>
    <t>7</t>
  </si>
  <si>
    <t>ТВ853</t>
  </si>
  <si>
    <t>105</t>
  </si>
  <si>
    <t>КВ105</t>
  </si>
  <si>
    <t>К62</t>
  </si>
  <si>
    <t>В864</t>
  </si>
  <si>
    <t>ТВ105</t>
  </si>
  <si>
    <t>ТК73</t>
  </si>
  <si>
    <t>10963</t>
  </si>
  <si>
    <t>К96543</t>
  </si>
  <si>
    <t>КВ43</t>
  </si>
  <si>
    <t>К109743</t>
  </si>
  <si>
    <t>Т7</t>
  </si>
  <si>
    <t>ТД75</t>
  </si>
  <si>
    <t>102</t>
  </si>
  <si>
    <t>ТДВ5</t>
  </si>
  <si>
    <t>КВ42</t>
  </si>
  <si>
    <t>Д976</t>
  </si>
  <si>
    <t>862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</si>
  <si>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</si>
  <si>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</si>
  <si>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</si>
  <si>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</si>
  <si>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</si>
  <si>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</si>
  <si>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</si>
  <si>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</si>
  <si>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</si>
  <si>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</si>
  <si>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</si>
  <si>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</si>
  <si>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</si>
  <si>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</si>
  <si>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</si>
  <si>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</si>
  <si>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</si>
  <si>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</si>
  <si>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</si>
  <si>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</si>
  <si>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</si>
  <si>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</si>
  <si>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</si>
  <si>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</si>
  <si>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</si>
  <si>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</si>
  <si>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</si>
  <si>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</si>
  <si>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</si>
  <si>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</si>
  <si>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</si>
  <si>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</si>
  <si>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</si>
  <si>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</si>
  <si>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</si>
  <si>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</si>
  <si>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</si>
  <si>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</si>
  <si>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</si>
  <si>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</si>
  <si>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</si>
  <si>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</si>
  <si>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</si>
  <si>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</si>
  <si>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</si>
  <si>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</si>
  <si>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</si>
  <si>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S,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</si>
  <si>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</si>
  <si>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</si>
  <si>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</si>
  <si>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</si>
  <si>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S, +130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</si>
  <si>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</si>
  <si>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</si>
  <si>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</si>
  <si>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</si>
  <si>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E, +100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</si>
  <si>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</si>
  <si>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</si>
  <si>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</si>
  <si>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N,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</si>
  <si>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</si>
  <si>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</si>
  <si>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</si>
  <si>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</si>
  <si>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</si>
  <si>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</si>
  <si>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</si>
  <si>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S, +120</t>
  </si>
  <si>
    <t>982</t>
  </si>
  <si>
    <t>952</t>
  </si>
  <si>
    <t>108762</t>
  </si>
  <si>
    <t>КВ63</t>
  </si>
  <si>
    <t>К42</t>
  </si>
  <si>
    <t>ТВ6</t>
  </si>
  <si>
    <t>ТКД</t>
  </si>
  <si>
    <t>Д4</t>
  </si>
  <si>
    <t>109653</t>
  </si>
  <si>
    <t>КД103</t>
  </si>
  <si>
    <t>Т1075</t>
  </si>
  <si>
    <t>874</t>
  </si>
  <si>
    <t>В95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</si>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</sst>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7" applyFont="1">
      <alignment/>
      <protection/>
    </xf>
    <xf numFmtId="0" fontId="2" fillId="0" borderId="10" xfId="57" applyFont="1" applyBorder="1" applyAlignment="1" applyProtection="1">
      <alignment horizontal="centerContinuous"/>
      <protection locked="0"/>
    </xf>
    <xf numFmtId="0" fontId="2" fillId="0" borderId="0" xfId="57" applyFont="1" applyBorder="1" applyAlignment="1" applyProtection="1">
      <alignment horizontal="centerContinuous"/>
      <protection locked="0"/>
    </xf>
    <xf numFmtId="0" fontId="2" fillId="0" borderId="11" xfId="57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7" applyFont="1" applyBorder="1" applyAlignment="1" applyProtection="1">
      <alignment horizontal="right"/>
      <protection locked="0"/>
    </xf>
    <xf numFmtId="0" fontId="23" fillId="0" borderId="0" xfId="57" applyFont="1" applyBorder="1" applyAlignment="1" applyProtection="1">
      <alignment horizontal="right"/>
      <protection locked="0"/>
    </xf>
    <xf numFmtId="0" fontId="22" fillId="0" borderId="26" xfId="57" applyFont="1" applyBorder="1" applyAlignment="1" applyProtection="1">
      <alignment horizontal="right"/>
      <protection locked="0"/>
    </xf>
    <xf numFmtId="0" fontId="23" fillId="0" borderId="26" xfId="57" applyFont="1" applyBorder="1" applyAlignment="1" applyProtection="1">
      <alignment horizontal="right"/>
      <protection locked="0"/>
    </xf>
    <xf numFmtId="0" fontId="24" fillId="0" borderId="26" xfId="57" applyFont="1" applyBorder="1" applyAlignment="1" applyProtection="1">
      <alignment horizontal="right"/>
      <protection locked="0"/>
    </xf>
    <xf numFmtId="0" fontId="24" fillId="0" borderId="0" xfId="57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7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29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0" fontId="0" fillId="0" borderId="29" xfId="54" applyNumberFormat="1" applyFont="1" applyBorder="1" applyAlignment="1">
      <alignment horizontal="center"/>
      <protection/>
    </xf>
    <xf numFmtId="2" fontId="32" fillId="2" borderId="29" xfId="54" applyNumberFormat="1" applyFont="1" applyFill="1" applyBorder="1" applyAlignment="1">
      <alignment horizontal="center"/>
      <protection/>
    </xf>
    <xf numFmtId="49" fontId="2" fillId="0" borderId="0" xfId="55" applyNumberFormat="1" applyFont="1" applyBorder="1" applyAlignment="1" quotePrefix="1">
      <alignment horizontal="left"/>
      <protection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0" fontId="0" fillId="0" borderId="0" xfId="54" applyFont="1" applyAlignment="1">
      <alignment horizontal="center"/>
      <protection/>
    </xf>
    <xf numFmtId="0" fontId="0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Матч" xfId="64"/>
    <cellStyle name="Тысячи_Матч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4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5" customFormat="1" ht="12.75">
      <c r="A1" s="58" t="s">
        <v>95</v>
      </c>
      <c r="B1" s="55"/>
      <c r="C1" s="55"/>
      <c r="D1" s="55"/>
      <c r="E1" s="56"/>
      <c r="F1" s="57"/>
      <c r="G1" s="86"/>
      <c r="H1" s="86"/>
      <c r="I1" s="56"/>
    </row>
    <row r="2" spans="1:9" s="105" customFormat="1" ht="12.75">
      <c r="A2" s="58" t="s">
        <v>96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72</v>
      </c>
      <c r="J4" s="88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3" t="s">
        <v>55</v>
      </c>
      <c r="H5" s="67" t="s">
        <v>57</v>
      </c>
      <c r="I5" s="66" t="s">
        <v>53</v>
      </c>
    </row>
    <row r="6" spans="1:10" ht="12.75">
      <c r="A6" s="115">
        <v>1</v>
      </c>
      <c r="B6" s="118">
        <v>5</v>
      </c>
      <c r="C6" s="52" t="s">
        <v>69</v>
      </c>
      <c r="D6" s="53" t="s">
        <v>70</v>
      </c>
      <c r="E6" s="68">
        <v>0.5</v>
      </c>
      <c r="F6" s="137">
        <f>SUMIF(Расклады!C:C,B6,Расклады!A:A)+SUMIF(Расклады!I:I,B6,Расклады!K:K)+SUMIF(Расклады!O:O,B6,Расклады!M:M)+SUMIF(Расклады!U:U,B6,Расклады!W:W)</f>
        <v>28.25</v>
      </c>
      <c r="G6" s="107">
        <f>SUMIF(Расклады!$C:$C,$B6,Расклады!B:B)+SUMIF(Расклады!$I:$I,$B6,Расклады!J:J)+SUMIF(Расклады!$O:$O,$B6,Расклады!N:N)+SUMIF(Расклады!$U:$U,$B6,Расклады!V:V)</f>
        <v>49</v>
      </c>
      <c r="H6" s="136">
        <f aca="true" t="shared" si="0" ref="H6:H12">G6/$H$4</f>
        <v>0.6805555555555556</v>
      </c>
      <c r="I6" s="142">
        <v>9</v>
      </c>
      <c r="J6" s="49"/>
    </row>
    <row r="7" spans="1:10" ht="12.75">
      <c r="A7" s="117">
        <v>2</v>
      </c>
      <c r="B7" s="116">
        <v>4</v>
      </c>
      <c r="C7" s="52" t="s">
        <v>67</v>
      </c>
      <c r="D7" s="53" t="s">
        <v>68</v>
      </c>
      <c r="E7" s="68">
        <v>1.5</v>
      </c>
      <c r="F7" s="137">
        <f>SUMIF(Расклады!C:C,B7,Расклады!A:A)+SUMIF(Расклады!I:I,B7,Расклады!K:K)+SUMIF(Расклады!O:O,B7,Расклады!M:M)+SUMIF(Расклады!U:U,B7,Расклады!W:W)</f>
        <v>12</v>
      </c>
      <c r="G7" s="107">
        <f>SUMIF(Расклады!$C:$C,$B7,Расклады!B:B)+SUMIF(Расклады!$I:$I,$B7,Расклады!J:J)+SUMIF(Расклады!$O:$O,$B7,Расклады!N:N)+SUMIF(Расклады!$U:$U,$B7,Расклады!V:V)</f>
        <v>39</v>
      </c>
      <c r="H7" s="136">
        <f t="shared" si="0"/>
        <v>0.5416666666666666</v>
      </c>
      <c r="I7" s="143">
        <v>3</v>
      </c>
      <c r="J7" s="49"/>
    </row>
    <row r="8" spans="1:10" ht="12.75">
      <c r="A8" s="115">
        <v>3</v>
      </c>
      <c r="B8" s="116">
        <v>6</v>
      </c>
      <c r="C8" s="52" t="s">
        <v>71</v>
      </c>
      <c r="D8" s="53" t="s">
        <v>72</v>
      </c>
      <c r="E8" s="68">
        <v>2.5</v>
      </c>
      <c r="F8" s="137">
        <f>SUMIF(Расклады!C:C,B8,Расклады!A:A)+SUMIF(Расклады!I:I,B8,Расклады!K:K)+SUMIF(Расклады!O:O,B8,Расклады!M:M)+SUMIF(Расклады!U:U,B8,Расклады!W:W)</f>
        <v>4.75</v>
      </c>
      <c r="G8" s="107">
        <f>SUMIF(Расклады!$C:$C,$B8,Расклады!B:B)+SUMIF(Расклады!$I:$I,$B8,Расклады!J:J)+SUMIF(Расклады!$O:$O,$B8,Расклады!N:N)+SUMIF(Расклады!$U:$U,$B8,Расклады!V:V)</f>
        <v>35</v>
      </c>
      <c r="H8" s="136">
        <f t="shared" si="0"/>
        <v>0.4861111111111111</v>
      </c>
      <c r="I8" s="143">
        <v>1</v>
      </c>
      <c r="J8" s="49"/>
    </row>
    <row r="9" spans="1:10" ht="12.75">
      <c r="A9" s="115">
        <v>4</v>
      </c>
      <c r="B9" s="116">
        <v>3</v>
      </c>
      <c r="C9" s="52" t="s">
        <v>65</v>
      </c>
      <c r="D9" s="53" t="s">
        <v>66</v>
      </c>
      <c r="E9" s="68">
        <v>-0.5</v>
      </c>
      <c r="F9" s="137">
        <f>SUMIF(Расклады!C:C,B9,Расклады!A:A)+SUMIF(Расклады!I:I,B9,Расклады!K:K)+SUMIF(Расклады!O:O,B9,Расклады!M:M)+SUMIF(Расклады!U:U,B9,Расклады!W:W)</f>
        <v>1.5</v>
      </c>
      <c r="G9" s="107">
        <f>SUMIF(Расклады!$C:$C,$B9,Расклады!B:B)+SUMIF(Расклады!$I:$I,$B9,Расклады!J:J)+SUMIF(Расклады!$O:$O,$B9,Расклады!N:N)+SUMIF(Расклады!$U:$U,$B9,Расклады!V:V)</f>
        <v>38</v>
      </c>
      <c r="H9" s="136">
        <f t="shared" si="0"/>
        <v>0.5277777777777778</v>
      </c>
      <c r="I9" s="69"/>
      <c r="J9" s="49"/>
    </row>
    <row r="10" spans="1:10" ht="12.75">
      <c r="A10" s="117">
        <v>5</v>
      </c>
      <c r="B10" s="116">
        <v>8</v>
      </c>
      <c r="C10" s="52" t="s">
        <v>75</v>
      </c>
      <c r="D10" s="53" t="s">
        <v>76</v>
      </c>
      <c r="E10" s="68">
        <v>2</v>
      </c>
      <c r="F10" s="137">
        <f>SUMIF(Расклады!C:C,B10,Расклады!A:A)+SUMIF(Расклады!I:I,B10,Расклады!K:K)+SUMIF(Расклады!O:O,B10,Расклады!M:M)+SUMIF(Расклады!U:U,B10,Расклады!W:W)</f>
        <v>-11.25</v>
      </c>
      <c r="G10" s="107">
        <f>SUMIF(Расклады!$C:$C,$B10,Расклады!B:B)+SUMIF(Расклады!$I:$I,$B10,Расклады!J:J)+SUMIF(Расклады!$O:$O,$B10,Расклады!N:N)+SUMIF(Расклады!$U:$U,$B10,Расклады!V:V)</f>
        <v>31</v>
      </c>
      <c r="H10" s="136">
        <f t="shared" si="0"/>
        <v>0.4305555555555556</v>
      </c>
      <c r="I10" s="87"/>
      <c r="J10" s="49"/>
    </row>
    <row r="11" spans="1:10" ht="12.75">
      <c r="A11" s="115">
        <v>6</v>
      </c>
      <c r="B11" s="116">
        <v>2</v>
      </c>
      <c r="C11" s="52" t="s">
        <v>63</v>
      </c>
      <c r="D11" s="53" t="s">
        <v>64</v>
      </c>
      <c r="E11" s="68">
        <v>-1</v>
      </c>
      <c r="F11" s="137">
        <f>SUMIF(Расклады!C:C,B11,Расклады!A:A)+SUMIF(Расклады!I:I,B11,Расклады!K:K)+SUMIF(Расклады!O:O,B11,Расклады!M:M)+SUMIF(Расклады!U:U,B11,Расклады!W:W)</f>
        <v>-12.5</v>
      </c>
      <c r="G11" s="107">
        <f>SUMIF(Расклады!$C:$C,$B11,Расклады!B:B)+SUMIF(Расклады!$I:$I,$B11,Расклады!J:J)+SUMIF(Расклады!$O:$O,$B11,Расклады!N:N)+SUMIF(Расклады!$U:$U,$B11,Расклады!V:V)</f>
        <v>30</v>
      </c>
      <c r="H11" s="136">
        <f t="shared" si="0"/>
        <v>0.4166666666666667</v>
      </c>
      <c r="I11" s="69"/>
      <c r="J11" s="49"/>
    </row>
    <row r="12" spans="1:10" ht="12.75">
      <c r="A12" s="115">
        <v>7</v>
      </c>
      <c r="B12" s="116">
        <v>7</v>
      </c>
      <c r="C12" s="52" t="s">
        <v>73</v>
      </c>
      <c r="D12" s="53" t="s">
        <v>74</v>
      </c>
      <c r="E12" s="68">
        <v>-1</v>
      </c>
      <c r="F12" s="137">
        <f>SUMIF(Расклады!C:C,B12,Расклады!A:A)+SUMIF(Расклады!I:I,B12,Расклады!K:K)+SUMIF(Расклады!O:O,B12,Расклады!M:M)+SUMIF(Расклады!U:U,B12,Расклады!W:W)</f>
        <v>-22.75</v>
      </c>
      <c r="G12" s="107">
        <f>SUMIF(Расклады!$C:$C,$B12,Расклады!B:B)+SUMIF(Расклады!$I:$I,$B12,Расклады!J:J)+SUMIF(Расклады!$O:$O,$B12,Расклады!N:N)+SUMIF(Расклады!$U:$U,$B12,Расклады!V:V)</f>
        <v>30</v>
      </c>
      <c r="H12" s="136">
        <f t="shared" si="0"/>
        <v>0.4166666666666667</v>
      </c>
      <c r="I12" s="87"/>
      <c r="J12" s="49"/>
    </row>
    <row r="13" spans="6:10" ht="12.75">
      <c r="F13" s="49"/>
      <c r="G13" s="104"/>
      <c r="H13"/>
      <c r="I13" s="87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97</v>
      </c>
      <c r="G4" s="76"/>
      <c r="H4" s="77"/>
      <c r="I4" s="77"/>
      <c r="J4" s="120"/>
      <c r="K4" s="78"/>
      <c r="L4" s="79"/>
      <c r="M4" s="73"/>
      <c r="N4" s="74"/>
      <c r="O4" s="75"/>
      <c r="P4" s="92"/>
      <c r="Q4" s="93" t="s">
        <v>3</v>
      </c>
      <c r="R4" s="100" t="s">
        <v>110</v>
      </c>
      <c r="S4" s="76"/>
      <c r="T4" s="77"/>
      <c r="U4" s="77"/>
      <c r="V4" s="120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98</v>
      </c>
      <c r="G5" s="80"/>
      <c r="H5" s="77"/>
      <c r="I5" s="121"/>
      <c r="J5" s="12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K5" s="123"/>
      <c r="L5" s="79"/>
      <c r="M5" s="73"/>
      <c r="N5" s="74"/>
      <c r="O5" s="75"/>
      <c r="P5" s="92"/>
      <c r="Q5" s="94" t="s">
        <v>4</v>
      </c>
      <c r="R5" s="100" t="s">
        <v>111</v>
      </c>
      <c r="S5" s="80"/>
      <c r="T5" s="77"/>
      <c r="U5" s="121"/>
      <c r="V5" s="122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123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99</v>
      </c>
      <c r="G6" s="76"/>
      <c r="H6" s="77"/>
      <c r="I6" s="124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2.1</v>
      </c>
      <c r="J6" s="122" t="str">
        <f>IF(J5="","","+")</f>
        <v>+</v>
      </c>
      <c r="K6" s="125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L6" s="79"/>
      <c r="M6" s="73"/>
      <c r="N6" s="74"/>
      <c r="O6" s="75"/>
      <c r="P6" s="92"/>
      <c r="Q6" s="94" t="s">
        <v>5</v>
      </c>
      <c r="R6" s="100" t="s">
        <v>112</v>
      </c>
      <c r="S6" s="76"/>
      <c r="T6" s="77"/>
      <c r="U6" s="124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14.1</v>
      </c>
      <c r="V6" s="122" t="str">
        <f>IF(V5="","","+")</f>
        <v>+</v>
      </c>
      <c r="W6" s="125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9.1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100</v>
      </c>
      <c r="G7" s="76"/>
      <c r="H7" s="77"/>
      <c r="I7" s="121"/>
      <c r="J7" s="122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K7" s="123"/>
      <c r="L7" s="79"/>
      <c r="M7" s="73"/>
      <c r="N7" s="74"/>
      <c r="O7" s="75"/>
      <c r="P7" s="92"/>
      <c r="Q7" s="93" t="s">
        <v>6</v>
      </c>
      <c r="R7" s="100" t="s">
        <v>113</v>
      </c>
      <c r="S7" s="76"/>
      <c r="T7" s="77"/>
      <c r="U7" s="121"/>
      <c r="V7" s="122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8.1</v>
      </c>
      <c r="W7" s="123"/>
    </row>
    <row r="8" spans="1:23" s="72" customFormat="1" ht="12.75" customHeight="1">
      <c r="A8" s="95" t="s">
        <v>3</v>
      </c>
      <c r="B8" s="138" t="s">
        <v>38</v>
      </c>
      <c r="C8" s="75"/>
      <c r="D8" s="92"/>
      <c r="F8" s="76"/>
      <c r="G8" s="93" t="s">
        <v>3</v>
      </c>
      <c r="H8" s="102" t="s">
        <v>101</v>
      </c>
      <c r="I8" s="76"/>
      <c r="J8" s="80"/>
      <c r="K8" s="78"/>
      <c r="L8" s="79"/>
      <c r="M8" s="95" t="s">
        <v>3</v>
      </c>
      <c r="N8" s="101" t="s">
        <v>122</v>
      </c>
      <c r="O8" s="75"/>
      <c r="P8" s="92"/>
      <c r="R8" s="76"/>
      <c r="S8" s="93" t="s">
        <v>3</v>
      </c>
      <c r="T8" s="102" t="s">
        <v>114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107</v>
      </c>
      <c r="C9" s="81"/>
      <c r="D9" s="92"/>
      <c r="F9" s="82"/>
      <c r="G9" s="94" t="s">
        <v>4</v>
      </c>
      <c r="H9" s="102" t="s">
        <v>102</v>
      </c>
      <c r="I9" s="76"/>
      <c r="J9" s="80"/>
      <c r="K9" s="78"/>
      <c r="L9" s="79"/>
      <c r="M9" s="96" t="s">
        <v>4</v>
      </c>
      <c r="N9" s="101" t="s">
        <v>123</v>
      </c>
      <c r="O9" s="81"/>
      <c r="P9" s="92"/>
      <c r="R9" s="82"/>
      <c r="S9" s="94" t="s">
        <v>4</v>
      </c>
      <c r="T9" s="102" t="s">
        <v>115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108</v>
      </c>
      <c r="C10" s="75"/>
      <c r="D10" s="92"/>
      <c r="F10" s="82"/>
      <c r="G10" s="94" t="s">
        <v>5</v>
      </c>
      <c r="H10" s="102" t="s">
        <v>15</v>
      </c>
      <c r="I10" s="76"/>
      <c r="J10" s="76"/>
      <c r="K10" s="78"/>
      <c r="L10" s="79"/>
      <c r="M10" s="96" t="s">
        <v>5</v>
      </c>
      <c r="N10" s="101" t="s">
        <v>124</v>
      </c>
      <c r="O10" s="75"/>
      <c r="P10" s="92"/>
      <c r="R10" s="82"/>
      <c r="S10" s="94" t="s">
        <v>5</v>
      </c>
      <c r="T10" s="140" t="s">
        <v>116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109</v>
      </c>
      <c r="C11" s="81"/>
      <c r="D11" s="92"/>
      <c r="F11" s="76"/>
      <c r="G11" s="93" t="s">
        <v>6</v>
      </c>
      <c r="H11" s="102" t="s">
        <v>103</v>
      </c>
      <c r="I11" s="109"/>
      <c r="J11" s="110" t="s">
        <v>62</v>
      </c>
      <c r="K11" s="111"/>
      <c r="L11" s="79"/>
      <c r="M11" s="95" t="s">
        <v>6</v>
      </c>
      <c r="N11" s="101" t="s">
        <v>125</v>
      </c>
      <c r="O11" s="81"/>
      <c r="P11" s="92"/>
      <c r="R11" s="76"/>
      <c r="S11" s="93" t="s">
        <v>6</v>
      </c>
      <c r="T11" s="102" t="s">
        <v>117</v>
      </c>
      <c r="U11" s="109"/>
      <c r="V11" s="110" t="s">
        <v>62</v>
      </c>
      <c r="W11" s="111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100</v>
      </c>
      <c r="G12" s="76"/>
      <c r="H12" s="98"/>
      <c r="I12" s="112" t="s">
        <v>1</v>
      </c>
      <c r="J12" s="139" t="s">
        <v>369</v>
      </c>
      <c r="K12" s="111"/>
      <c r="L12" s="79"/>
      <c r="M12" s="97"/>
      <c r="N12" s="81"/>
      <c r="O12" s="93"/>
      <c r="P12" s="92"/>
      <c r="Q12" s="93" t="s">
        <v>3</v>
      </c>
      <c r="R12" s="100" t="s">
        <v>118</v>
      </c>
      <c r="S12" s="76"/>
      <c r="T12" s="98"/>
      <c r="U12" s="112" t="s">
        <v>1</v>
      </c>
      <c r="V12" s="139" t="s">
        <v>373</v>
      </c>
      <c r="W12" s="111"/>
    </row>
    <row r="13" spans="1:23" s="72" customFormat="1" ht="12.75" customHeight="1">
      <c r="A13" s="73"/>
      <c r="B13" s="108" t="s">
        <v>61</v>
      </c>
      <c r="C13" s="75"/>
      <c r="D13" s="92"/>
      <c r="E13" s="94" t="s">
        <v>4</v>
      </c>
      <c r="F13" s="100" t="s">
        <v>104</v>
      </c>
      <c r="G13" s="76"/>
      <c r="H13" s="77"/>
      <c r="I13" s="112" t="s">
        <v>55</v>
      </c>
      <c r="J13" s="119" t="s">
        <v>371</v>
      </c>
      <c r="K13" s="111"/>
      <c r="L13" s="79"/>
      <c r="M13" s="73"/>
      <c r="N13" s="108" t="s">
        <v>61</v>
      </c>
      <c r="O13" s="75"/>
      <c r="P13" s="92"/>
      <c r="Q13" s="94" t="s">
        <v>4</v>
      </c>
      <c r="R13" s="141" t="s">
        <v>119</v>
      </c>
      <c r="S13" s="76"/>
      <c r="T13" s="77"/>
      <c r="U13" s="112" t="s">
        <v>55</v>
      </c>
      <c r="V13" s="119" t="s">
        <v>373</v>
      </c>
      <c r="W13" s="111"/>
    </row>
    <row r="14" spans="1:23" s="72" customFormat="1" ht="12.75" customHeight="1">
      <c r="A14" s="73"/>
      <c r="B14" s="108" t="s">
        <v>372</v>
      </c>
      <c r="C14" s="75"/>
      <c r="D14" s="92"/>
      <c r="E14" s="94" t="s">
        <v>5</v>
      </c>
      <c r="F14" s="100" t="s">
        <v>105</v>
      </c>
      <c r="G14" s="80"/>
      <c r="H14" s="77"/>
      <c r="I14" s="112" t="s">
        <v>0</v>
      </c>
      <c r="J14" s="119" t="s">
        <v>370</v>
      </c>
      <c r="K14" s="111"/>
      <c r="L14" s="79"/>
      <c r="M14" s="73"/>
      <c r="N14" s="108" t="s">
        <v>375</v>
      </c>
      <c r="O14" s="75"/>
      <c r="P14" s="92"/>
      <c r="Q14" s="94" t="s">
        <v>5</v>
      </c>
      <c r="R14" s="100" t="s">
        <v>120</v>
      </c>
      <c r="S14" s="80"/>
      <c r="T14" s="77"/>
      <c r="U14" s="112" t="s">
        <v>0</v>
      </c>
      <c r="V14" s="119" t="s">
        <v>374</v>
      </c>
      <c r="W14" s="111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106</v>
      </c>
      <c r="G15" s="84"/>
      <c r="H15" s="84"/>
      <c r="I15" s="113" t="s">
        <v>2</v>
      </c>
      <c r="J15" s="119" t="s">
        <v>370</v>
      </c>
      <c r="K15" s="114"/>
      <c r="L15" s="85"/>
      <c r="M15" s="83"/>
      <c r="N15" s="84"/>
      <c r="O15" s="84"/>
      <c r="P15" s="92"/>
      <c r="Q15" s="93" t="s">
        <v>6</v>
      </c>
      <c r="R15" s="101" t="s">
        <v>121</v>
      </c>
      <c r="S15" s="84"/>
      <c r="T15" s="84"/>
      <c r="U15" s="113" t="s">
        <v>2</v>
      </c>
      <c r="V15" s="119" t="s">
        <v>374</v>
      </c>
      <c r="W15" s="114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6">
        <v>-6.75</v>
      </c>
      <c r="B19" s="127">
        <v>0</v>
      </c>
      <c r="C19" s="128">
        <v>4</v>
      </c>
      <c r="D19" s="135" t="s">
        <v>77</v>
      </c>
      <c r="E19" s="130" t="s">
        <v>1</v>
      </c>
      <c r="F19" s="131">
        <v>7</v>
      </c>
      <c r="G19" s="132"/>
      <c r="H19" s="132">
        <v>500</v>
      </c>
      <c r="I19" s="133">
        <v>5</v>
      </c>
      <c r="J19" s="134">
        <v>4</v>
      </c>
      <c r="K19" s="45">
        <v>6.75</v>
      </c>
      <c r="L19" s="12"/>
      <c r="M19" s="126">
        <v>-1</v>
      </c>
      <c r="N19" s="127">
        <v>2</v>
      </c>
      <c r="O19" s="128">
        <v>4</v>
      </c>
      <c r="P19" s="135" t="s">
        <v>80</v>
      </c>
      <c r="Q19" s="130" t="s">
        <v>0</v>
      </c>
      <c r="R19" s="131">
        <v>9</v>
      </c>
      <c r="S19" s="132"/>
      <c r="T19" s="132">
        <v>140</v>
      </c>
      <c r="U19" s="133">
        <v>5</v>
      </c>
      <c r="V19" s="134">
        <v>2</v>
      </c>
      <c r="W19" s="45">
        <v>1</v>
      </c>
    </row>
    <row r="20" spans="1:23" ht="16.5" customHeight="1">
      <c r="A20" s="126">
        <v>2.25</v>
      </c>
      <c r="B20" s="127">
        <v>3</v>
      </c>
      <c r="C20" s="128">
        <v>7</v>
      </c>
      <c r="D20" s="135" t="s">
        <v>78</v>
      </c>
      <c r="E20" s="130" t="s">
        <v>55</v>
      </c>
      <c r="F20" s="131">
        <v>8</v>
      </c>
      <c r="G20" s="132"/>
      <c r="H20" s="132">
        <v>100</v>
      </c>
      <c r="I20" s="133">
        <v>3</v>
      </c>
      <c r="J20" s="134">
        <v>1</v>
      </c>
      <c r="K20" s="45">
        <v>-2.25</v>
      </c>
      <c r="L20" s="12"/>
      <c r="M20" s="126">
        <v>-2.75</v>
      </c>
      <c r="N20" s="127">
        <v>0</v>
      </c>
      <c r="O20" s="128">
        <v>7</v>
      </c>
      <c r="P20" s="135" t="s">
        <v>81</v>
      </c>
      <c r="Q20" s="130" t="s">
        <v>1</v>
      </c>
      <c r="R20" s="131">
        <v>8</v>
      </c>
      <c r="S20" s="132"/>
      <c r="T20" s="132">
        <v>200</v>
      </c>
      <c r="U20" s="133">
        <v>3</v>
      </c>
      <c r="V20" s="134">
        <v>4</v>
      </c>
      <c r="W20" s="45">
        <v>2.75</v>
      </c>
    </row>
    <row r="21" spans="1:23" ht="16.5" customHeight="1">
      <c r="A21" s="126">
        <v>2.25</v>
      </c>
      <c r="B21" s="127">
        <v>3</v>
      </c>
      <c r="C21" s="128">
        <v>6</v>
      </c>
      <c r="D21" s="135" t="s">
        <v>79</v>
      </c>
      <c r="E21" s="130" t="s">
        <v>1</v>
      </c>
      <c r="F21" s="131">
        <v>7</v>
      </c>
      <c r="G21" s="132"/>
      <c r="H21" s="132">
        <v>100</v>
      </c>
      <c r="I21" s="133">
        <v>8</v>
      </c>
      <c r="J21" s="134">
        <v>1</v>
      </c>
      <c r="K21" s="45">
        <v>-2.25</v>
      </c>
      <c r="L21" s="12"/>
      <c r="M21" s="126">
        <v>4.75</v>
      </c>
      <c r="N21" s="127">
        <v>4</v>
      </c>
      <c r="O21" s="128">
        <v>6</v>
      </c>
      <c r="P21" s="135" t="s">
        <v>82</v>
      </c>
      <c r="Q21" s="130" t="s">
        <v>2</v>
      </c>
      <c r="R21" s="131">
        <v>8</v>
      </c>
      <c r="S21" s="132">
        <v>100</v>
      </c>
      <c r="T21" s="132"/>
      <c r="U21" s="133">
        <v>8</v>
      </c>
      <c r="V21" s="134">
        <v>0</v>
      </c>
      <c r="W21" s="45">
        <v>-4.75</v>
      </c>
    </row>
    <row r="22" spans="1:23" s="72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72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72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72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72" customFormat="1" ht="12.75" customHeight="1">
      <c r="A26" s="73"/>
      <c r="B26" s="74"/>
      <c r="C26" s="75"/>
      <c r="D26" s="92"/>
      <c r="E26" s="93" t="s">
        <v>3</v>
      </c>
      <c r="F26" s="100" t="s">
        <v>126</v>
      </c>
      <c r="G26" s="76"/>
      <c r="H26" s="77"/>
      <c r="I26" s="77"/>
      <c r="J26" s="120"/>
      <c r="K26" s="78"/>
      <c r="L26" s="79"/>
      <c r="M26" s="73"/>
      <c r="N26" s="74"/>
      <c r="O26" s="75"/>
      <c r="P26" s="92"/>
      <c r="Q26" s="93" t="s">
        <v>3</v>
      </c>
      <c r="R26" s="100" t="s">
        <v>142</v>
      </c>
      <c r="S26" s="76"/>
      <c r="T26" s="77"/>
      <c r="U26" s="77"/>
      <c r="V26" s="120"/>
      <c r="W26" s="78"/>
    </row>
    <row r="27" spans="1:23" s="72" customFormat="1" ht="12.75" customHeight="1">
      <c r="A27" s="73"/>
      <c r="B27" s="74"/>
      <c r="C27" s="75"/>
      <c r="D27" s="92"/>
      <c r="E27" s="94" t="s">
        <v>4</v>
      </c>
      <c r="F27" s="100" t="s">
        <v>127</v>
      </c>
      <c r="G27" s="80"/>
      <c r="H27" s="77"/>
      <c r="I27" s="121"/>
      <c r="J27" s="122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11.1</v>
      </c>
      <c r="K27" s="123"/>
      <c r="L27" s="79"/>
      <c r="M27" s="73"/>
      <c r="N27" s="74"/>
      <c r="O27" s="75"/>
      <c r="P27" s="92"/>
      <c r="Q27" s="94" t="s">
        <v>4</v>
      </c>
      <c r="R27" s="100" t="s">
        <v>143</v>
      </c>
      <c r="S27" s="80"/>
      <c r="T27" s="77"/>
      <c r="U27" s="121"/>
      <c r="V27" s="122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8.1</v>
      </c>
      <c r="W27" s="123"/>
    </row>
    <row r="28" spans="1:23" s="72" customFormat="1" ht="12.75" customHeight="1">
      <c r="A28" s="73"/>
      <c r="B28" s="74"/>
      <c r="C28" s="75"/>
      <c r="D28" s="92"/>
      <c r="E28" s="94" t="s">
        <v>5</v>
      </c>
      <c r="F28" s="100" t="s">
        <v>128</v>
      </c>
      <c r="G28" s="76"/>
      <c r="H28" s="77"/>
      <c r="I28" s="124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9.1</v>
      </c>
      <c r="J28" s="122" t="str">
        <f>IF(J27="","","+")</f>
        <v>+</v>
      </c>
      <c r="K28" s="125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11.1</v>
      </c>
      <c r="L28" s="79"/>
      <c r="M28" s="73"/>
      <c r="N28" s="74"/>
      <c r="O28" s="75"/>
      <c r="P28" s="92"/>
      <c r="Q28" s="94" t="s">
        <v>5</v>
      </c>
      <c r="R28" s="100" t="s">
        <v>144</v>
      </c>
      <c r="S28" s="76"/>
      <c r="T28" s="77"/>
      <c r="U28" s="124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9.1</v>
      </c>
      <c r="V28" s="122" t="str">
        <f>IF(V27="","","+")</f>
        <v>+</v>
      </c>
      <c r="W28" s="125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3.1</v>
      </c>
    </row>
    <row r="29" spans="1:23" s="72" customFormat="1" ht="12.75" customHeight="1">
      <c r="A29" s="73"/>
      <c r="B29" s="74"/>
      <c r="C29" s="75"/>
      <c r="D29" s="92"/>
      <c r="E29" s="93" t="s">
        <v>6</v>
      </c>
      <c r="F29" s="100" t="s">
        <v>129</v>
      </c>
      <c r="G29" s="76"/>
      <c r="H29" s="77"/>
      <c r="I29" s="121"/>
      <c r="J29" s="122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9.1</v>
      </c>
      <c r="K29" s="123"/>
      <c r="L29" s="79"/>
      <c r="M29" s="73"/>
      <c r="N29" s="74"/>
      <c r="O29" s="75"/>
      <c r="P29" s="92"/>
      <c r="Q29" s="93" t="s">
        <v>6</v>
      </c>
      <c r="R29" s="100" t="s">
        <v>145</v>
      </c>
      <c r="S29" s="76"/>
      <c r="T29" s="77"/>
      <c r="U29" s="121"/>
      <c r="V29" s="122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20.1</v>
      </c>
      <c r="W29" s="123"/>
    </row>
    <row r="30" spans="1:23" s="72" customFormat="1" ht="12.75" customHeight="1">
      <c r="A30" s="95" t="s">
        <v>3</v>
      </c>
      <c r="B30" s="101" t="s">
        <v>138</v>
      </c>
      <c r="C30" s="75"/>
      <c r="D30" s="92"/>
      <c r="F30" s="76"/>
      <c r="G30" s="93" t="s">
        <v>3</v>
      </c>
      <c r="H30" s="102" t="s">
        <v>130</v>
      </c>
      <c r="I30" s="76"/>
      <c r="J30" s="80"/>
      <c r="K30" s="78"/>
      <c r="L30" s="79"/>
      <c r="M30" s="95" t="s">
        <v>3</v>
      </c>
      <c r="N30" s="101" t="s">
        <v>152</v>
      </c>
      <c r="O30" s="75"/>
      <c r="P30" s="92"/>
      <c r="R30" s="76"/>
      <c r="S30" s="93" t="s">
        <v>3</v>
      </c>
      <c r="T30" s="102" t="s">
        <v>118</v>
      </c>
      <c r="U30" s="76"/>
      <c r="V30" s="80"/>
      <c r="W30" s="78"/>
    </row>
    <row r="31" spans="1:23" s="72" customFormat="1" ht="12.75" customHeight="1">
      <c r="A31" s="96" t="s">
        <v>4</v>
      </c>
      <c r="B31" s="101" t="s">
        <v>139</v>
      </c>
      <c r="C31" s="81"/>
      <c r="D31" s="92"/>
      <c r="F31" s="82"/>
      <c r="G31" s="94" t="s">
        <v>4</v>
      </c>
      <c r="H31" s="102" t="s">
        <v>131</v>
      </c>
      <c r="I31" s="76"/>
      <c r="J31" s="80"/>
      <c r="K31" s="78"/>
      <c r="L31" s="79"/>
      <c r="M31" s="96" t="s">
        <v>4</v>
      </c>
      <c r="N31" s="101" t="s">
        <v>153</v>
      </c>
      <c r="O31" s="81"/>
      <c r="P31" s="92"/>
      <c r="R31" s="82"/>
      <c r="S31" s="94" t="s">
        <v>4</v>
      </c>
      <c r="T31" s="102" t="s">
        <v>146</v>
      </c>
      <c r="U31" s="76"/>
      <c r="V31" s="80"/>
      <c r="W31" s="78"/>
    </row>
    <row r="32" spans="1:23" s="72" customFormat="1" ht="12.75" customHeight="1">
      <c r="A32" s="96" t="s">
        <v>5</v>
      </c>
      <c r="B32" s="101" t="s">
        <v>140</v>
      </c>
      <c r="C32" s="75"/>
      <c r="D32" s="92"/>
      <c r="F32" s="82"/>
      <c r="G32" s="94" t="s">
        <v>5</v>
      </c>
      <c r="H32" s="102" t="s">
        <v>132</v>
      </c>
      <c r="I32" s="76"/>
      <c r="J32" s="76"/>
      <c r="K32" s="78"/>
      <c r="L32" s="79"/>
      <c r="M32" s="96" t="s">
        <v>5</v>
      </c>
      <c r="N32" s="101" t="s">
        <v>154</v>
      </c>
      <c r="O32" s="75"/>
      <c r="P32" s="92"/>
      <c r="R32" s="82"/>
      <c r="S32" s="94" t="s">
        <v>5</v>
      </c>
      <c r="T32" s="102" t="s">
        <v>147</v>
      </c>
      <c r="U32" s="76"/>
      <c r="V32" s="76"/>
      <c r="W32" s="78"/>
    </row>
    <row r="33" spans="1:23" s="72" customFormat="1" ht="12.75" customHeight="1">
      <c r="A33" s="95" t="s">
        <v>6</v>
      </c>
      <c r="B33" s="101" t="s">
        <v>141</v>
      </c>
      <c r="C33" s="81"/>
      <c r="D33" s="92"/>
      <c r="F33" s="76"/>
      <c r="G33" s="93" t="s">
        <v>6</v>
      </c>
      <c r="H33" s="102" t="s">
        <v>133</v>
      </c>
      <c r="I33" s="109"/>
      <c r="J33" s="110" t="s">
        <v>62</v>
      </c>
      <c r="K33" s="111"/>
      <c r="L33" s="79"/>
      <c r="M33" s="95" t="s">
        <v>6</v>
      </c>
      <c r="N33" s="138" t="s">
        <v>155</v>
      </c>
      <c r="O33" s="81"/>
      <c r="P33" s="92"/>
      <c r="R33" s="76"/>
      <c r="S33" s="93" t="s">
        <v>6</v>
      </c>
      <c r="T33" s="102" t="s">
        <v>148</v>
      </c>
      <c r="U33" s="109"/>
      <c r="V33" s="110" t="s">
        <v>62</v>
      </c>
      <c r="W33" s="111"/>
    </row>
    <row r="34" spans="1:23" s="72" customFormat="1" ht="12.75" customHeight="1">
      <c r="A34" s="97"/>
      <c r="B34" s="81"/>
      <c r="C34" s="93"/>
      <c r="D34" s="92"/>
      <c r="E34" s="93" t="s">
        <v>3</v>
      </c>
      <c r="F34" s="100" t="s">
        <v>134</v>
      </c>
      <c r="G34" s="76"/>
      <c r="H34" s="98"/>
      <c r="I34" s="112" t="s">
        <v>1</v>
      </c>
      <c r="J34" s="139" t="s">
        <v>376</v>
      </c>
      <c r="K34" s="111"/>
      <c r="L34" s="79"/>
      <c r="M34" s="97"/>
      <c r="N34" s="81"/>
      <c r="O34" s="93"/>
      <c r="P34" s="92"/>
      <c r="Q34" s="93" t="s">
        <v>3</v>
      </c>
      <c r="R34" s="100" t="s">
        <v>149</v>
      </c>
      <c r="S34" s="76"/>
      <c r="T34" s="98"/>
      <c r="U34" s="112" t="s">
        <v>1</v>
      </c>
      <c r="V34" s="139" t="s">
        <v>381</v>
      </c>
      <c r="W34" s="111"/>
    </row>
    <row r="35" spans="1:23" s="72" customFormat="1" ht="12.75" customHeight="1">
      <c r="A35" s="73"/>
      <c r="B35" s="108" t="s">
        <v>61</v>
      </c>
      <c r="C35" s="75"/>
      <c r="D35" s="92"/>
      <c r="E35" s="94" t="s">
        <v>4</v>
      </c>
      <c r="F35" s="100" t="s">
        <v>135</v>
      </c>
      <c r="G35" s="76"/>
      <c r="H35" s="77"/>
      <c r="I35" s="112" t="s">
        <v>55</v>
      </c>
      <c r="J35" s="119" t="s">
        <v>378</v>
      </c>
      <c r="K35" s="111"/>
      <c r="L35" s="79"/>
      <c r="M35" s="73"/>
      <c r="N35" s="108" t="s">
        <v>61</v>
      </c>
      <c r="O35" s="75"/>
      <c r="P35" s="92"/>
      <c r="Q35" s="94" t="s">
        <v>4</v>
      </c>
      <c r="R35" s="100" t="s">
        <v>117</v>
      </c>
      <c r="S35" s="76"/>
      <c r="T35" s="77"/>
      <c r="U35" s="112" t="s">
        <v>55</v>
      </c>
      <c r="V35" s="119" t="s">
        <v>381</v>
      </c>
      <c r="W35" s="111"/>
    </row>
    <row r="36" spans="1:23" s="72" customFormat="1" ht="12.75" customHeight="1">
      <c r="A36" s="73"/>
      <c r="B36" s="108" t="s">
        <v>380</v>
      </c>
      <c r="C36" s="75"/>
      <c r="D36" s="92"/>
      <c r="E36" s="94" t="s">
        <v>5</v>
      </c>
      <c r="F36" s="100" t="s">
        <v>136</v>
      </c>
      <c r="G36" s="80"/>
      <c r="H36" s="77"/>
      <c r="I36" s="112" t="s">
        <v>0</v>
      </c>
      <c r="J36" s="119" t="s">
        <v>377</v>
      </c>
      <c r="K36" s="111"/>
      <c r="L36" s="79"/>
      <c r="M36" s="73"/>
      <c r="N36" s="108" t="s">
        <v>383</v>
      </c>
      <c r="O36" s="75"/>
      <c r="P36" s="92"/>
      <c r="Q36" s="94" t="s">
        <v>5</v>
      </c>
      <c r="R36" s="100" t="s">
        <v>150</v>
      </c>
      <c r="S36" s="80"/>
      <c r="T36" s="77"/>
      <c r="U36" s="112" t="s">
        <v>0</v>
      </c>
      <c r="V36" s="119" t="s">
        <v>382</v>
      </c>
      <c r="W36" s="111"/>
    </row>
    <row r="37" spans="1:23" s="72" customFormat="1" ht="12.75" customHeight="1">
      <c r="A37" s="83"/>
      <c r="B37" s="84"/>
      <c r="C37" s="84"/>
      <c r="D37" s="92"/>
      <c r="E37" s="93" t="s">
        <v>6</v>
      </c>
      <c r="F37" s="101" t="s">
        <v>137</v>
      </c>
      <c r="G37" s="84"/>
      <c r="H37" s="84"/>
      <c r="I37" s="113" t="s">
        <v>2</v>
      </c>
      <c r="J37" s="119" t="s">
        <v>379</v>
      </c>
      <c r="K37" s="114"/>
      <c r="L37" s="85"/>
      <c r="M37" s="83"/>
      <c r="N37" s="84"/>
      <c r="O37" s="84"/>
      <c r="P37" s="92"/>
      <c r="Q37" s="93" t="s">
        <v>6</v>
      </c>
      <c r="R37" s="101" t="s">
        <v>151</v>
      </c>
      <c r="S37" s="84"/>
      <c r="T37" s="84"/>
      <c r="U37" s="113" t="s">
        <v>2</v>
      </c>
      <c r="V37" s="119" t="s">
        <v>382</v>
      </c>
      <c r="W37" s="114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89" t="s">
        <v>24</v>
      </c>
      <c r="C40" s="90" t="s">
        <v>25</v>
      </c>
      <c r="D40" s="91" t="s">
        <v>26</v>
      </c>
      <c r="E40" s="91" t="s">
        <v>27</v>
      </c>
      <c r="F40" s="9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89" t="s">
        <v>24</v>
      </c>
      <c r="O40" s="90" t="s">
        <v>25</v>
      </c>
      <c r="P40" s="91" t="s">
        <v>26</v>
      </c>
      <c r="Q40" s="91" t="s">
        <v>27</v>
      </c>
      <c r="R40" s="9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126">
        <v>0.75</v>
      </c>
      <c r="B41" s="127">
        <v>2</v>
      </c>
      <c r="C41" s="128">
        <v>4</v>
      </c>
      <c r="D41" s="129" t="s">
        <v>83</v>
      </c>
      <c r="E41" s="130" t="s">
        <v>55</v>
      </c>
      <c r="F41" s="131">
        <v>9</v>
      </c>
      <c r="G41" s="132">
        <v>150</v>
      </c>
      <c r="H41" s="132"/>
      <c r="I41" s="133">
        <v>5</v>
      </c>
      <c r="J41" s="134">
        <v>2</v>
      </c>
      <c r="K41" s="45">
        <v>-0.75</v>
      </c>
      <c r="L41" s="12"/>
      <c r="M41" s="126">
        <v>3.25</v>
      </c>
      <c r="N41" s="127">
        <v>2</v>
      </c>
      <c r="O41" s="128">
        <v>3</v>
      </c>
      <c r="P41" s="135" t="s">
        <v>86</v>
      </c>
      <c r="Q41" s="130" t="s">
        <v>1</v>
      </c>
      <c r="R41" s="131">
        <v>11</v>
      </c>
      <c r="S41" s="132">
        <v>650</v>
      </c>
      <c r="T41" s="132"/>
      <c r="U41" s="133">
        <v>4</v>
      </c>
      <c r="V41" s="134">
        <v>2</v>
      </c>
      <c r="W41" s="45">
        <v>-3.25</v>
      </c>
    </row>
    <row r="42" spans="1:23" ht="16.5" customHeight="1">
      <c r="A42" s="126">
        <v>-4</v>
      </c>
      <c r="B42" s="127">
        <v>0</v>
      </c>
      <c r="C42" s="128">
        <v>7</v>
      </c>
      <c r="D42" s="135" t="s">
        <v>84</v>
      </c>
      <c r="E42" s="130" t="s">
        <v>1</v>
      </c>
      <c r="F42" s="131">
        <v>8</v>
      </c>
      <c r="G42" s="132"/>
      <c r="H42" s="132">
        <v>50</v>
      </c>
      <c r="I42" s="133">
        <v>3</v>
      </c>
      <c r="J42" s="134">
        <v>4</v>
      </c>
      <c r="K42" s="45">
        <v>4</v>
      </c>
      <c r="L42" s="12"/>
      <c r="M42" s="126">
        <v>3.25</v>
      </c>
      <c r="N42" s="127">
        <v>4</v>
      </c>
      <c r="O42" s="128">
        <v>2</v>
      </c>
      <c r="P42" s="135" t="s">
        <v>87</v>
      </c>
      <c r="Q42" s="130" t="s">
        <v>55</v>
      </c>
      <c r="R42" s="131">
        <v>11</v>
      </c>
      <c r="S42" s="132">
        <v>660</v>
      </c>
      <c r="T42" s="132"/>
      <c r="U42" s="133">
        <v>8</v>
      </c>
      <c r="V42" s="134">
        <v>0</v>
      </c>
      <c r="W42" s="45">
        <v>-3.25</v>
      </c>
    </row>
    <row r="43" spans="1:23" ht="16.5" customHeight="1">
      <c r="A43" s="126">
        <v>2.5</v>
      </c>
      <c r="B43" s="127">
        <v>4</v>
      </c>
      <c r="C43" s="128">
        <v>6</v>
      </c>
      <c r="D43" s="129" t="s">
        <v>85</v>
      </c>
      <c r="E43" s="130" t="s">
        <v>1</v>
      </c>
      <c r="F43" s="131">
        <v>11</v>
      </c>
      <c r="G43" s="132">
        <v>210</v>
      </c>
      <c r="H43" s="132"/>
      <c r="I43" s="133">
        <v>8</v>
      </c>
      <c r="J43" s="134">
        <v>0</v>
      </c>
      <c r="K43" s="45">
        <v>-2.5</v>
      </c>
      <c r="L43" s="12"/>
      <c r="M43" s="126">
        <v>-9.75</v>
      </c>
      <c r="N43" s="127">
        <v>0</v>
      </c>
      <c r="O43" s="128">
        <v>7</v>
      </c>
      <c r="P43" s="135" t="s">
        <v>88</v>
      </c>
      <c r="Q43" s="130" t="s">
        <v>1</v>
      </c>
      <c r="R43" s="131">
        <v>11</v>
      </c>
      <c r="S43" s="132"/>
      <c r="T43" s="132">
        <v>100</v>
      </c>
      <c r="U43" s="133">
        <v>5</v>
      </c>
      <c r="V43" s="134">
        <v>4</v>
      </c>
      <c r="W43" s="45">
        <v>9.75</v>
      </c>
    </row>
    <row r="44" spans="1:23" s="72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72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72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06"/>
      <c r="U46" s="10" t="s">
        <v>31</v>
      </c>
      <c r="V46" s="10"/>
      <c r="W46" s="11"/>
    </row>
    <row r="47" spans="1:23" s="72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72" customFormat="1" ht="12.75" customHeight="1">
      <c r="A48" s="73"/>
      <c r="B48" s="74"/>
      <c r="C48" s="75"/>
      <c r="D48" s="92"/>
      <c r="E48" s="93" t="s">
        <v>3</v>
      </c>
      <c r="F48" s="100" t="s">
        <v>156</v>
      </c>
      <c r="G48" s="76"/>
      <c r="H48" s="77"/>
      <c r="I48" s="77"/>
      <c r="J48" s="120"/>
      <c r="K48" s="78"/>
      <c r="L48" s="79"/>
      <c r="M48" s="73"/>
      <c r="N48" s="74"/>
      <c r="O48" s="75"/>
      <c r="P48" s="92"/>
      <c r="Q48" s="93" t="s">
        <v>3</v>
      </c>
      <c r="R48" s="100" t="s">
        <v>172</v>
      </c>
      <c r="S48" s="76"/>
      <c r="T48" s="77"/>
      <c r="U48" s="77"/>
      <c r="V48" s="120"/>
      <c r="W48" s="78"/>
    </row>
    <row r="49" spans="1:23" s="72" customFormat="1" ht="12.75" customHeight="1">
      <c r="A49" s="73"/>
      <c r="B49" s="74"/>
      <c r="C49" s="75"/>
      <c r="D49" s="92"/>
      <c r="E49" s="94" t="s">
        <v>4</v>
      </c>
      <c r="F49" s="100" t="s">
        <v>157</v>
      </c>
      <c r="G49" s="80"/>
      <c r="H49" s="77"/>
      <c r="I49" s="121"/>
      <c r="J49" s="122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K49" s="123"/>
      <c r="L49" s="79"/>
      <c r="M49" s="73"/>
      <c r="N49" s="74"/>
      <c r="O49" s="75"/>
      <c r="P49" s="92"/>
      <c r="Q49" s="94" t="s">
        <v>4</v>
      </c>
      <c r="R49" s="100" t="s">
        <v>173</v>
      </c>
      <c r="S49" s="80"/>
      <c r="T49" s="77"/>
      <c r="U49" s="121"/>
      <c r="V49" s="122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9.1</v>
      </c>
      <c r="W49" s="123"/>
    </row>
    <row r="50" spans="1:23" s="72" customFormat="1" ht="12.75" customHeight="1">
      <c r="A50" s="73"/>
      <c r="B50" s="74"/>
      <c r="C50" s="75"/>
      <c r="D50" s="92"/>
      <c r="E50" s="94" t="s">
        <v>5</v>
      </c>
      <c r="F50" s="100" t="s">
        <v>158</v>
      </c>
      <c r="G50" s="76"/>
      <c r="H50" s="77"/>
      <c r="I50" s="124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10.1</v>
      </c>
      <c r="J50" s="122" t="str">
        <f>IF(J49="","","+")</f>
        <v>+</v>
      </c>
      <c r="K50" s="125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L50" s="79"/>
      <c r="M50" s="73"/>
      <c r="N50" s="74"/>
      <c r="O50" s="75"/>
      <c r="P50" s="92"/>
      <c r="Q50" s="94" t="s">
        <v>5</v>
      </c>
      <c r="R50" s="100" t="s">
        <v>174</v>
      </c>
      <c r="S50" s="76"/>
      <c r="T50" s="77"/>
      <c r="U50" s="124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7.1</v>
      </c>
      <c r="V50" s="122" t="str">
        <f>IF(V49="","","+")</f>
        <v>+</v>
      </c>
      <c r="W50" s="125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11.1</v>
      </c>
    </row>
    <row r="51" spans="1:23" s="72" customFormat="1" ht="12.75" customHeight="1">
      <c r="A51" s="73"/>
      <c r="B51" s="74"/>
      <c r="C51" s="75"/>
      <c r="D51" s="92"/>
      <c r="E51" s="93" t="s">
        <v>6</v>
      </c>
      <c r="F51" s="100" t="s">
        <v>159</v>
      </c>
      <c r="G51" s="76"/>
      <c r="H51" s="77"/>
      <c r="I51" s="121"/>
      <c r="J51" s="122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K51" s="123"/>
      <c r="L51" s="79"/>
      <c r="M51" s="73"/>
      <c r="N51" s="74"/>
      <c r="O51" s="75"/>
      <c r="P51" s="92"/>
      <c r="Q51" s="93" t="s">
        <v>6</v>
      </c>
      <c r="R51" s="100" t="s">
        <v>175</v>
      </c>
      <c r="S51" s="76"/>
      <c r="T51" s="77"/>
      <c r="U51" s="121"/>
      <c r="V51" s="122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13.1</v>
      </c>
      <c r="W51" s="123"/>
    </row>
    <row r="52" spans="1:23" s="72" customFormat="1" ht="12.75" customHeight="1">
      <c r="A52" s="95" t="s">
        <v>3</v>
      </c>
      <c r="B52" s="101" t="s">
        <v>168</v>
      </c>
      <c r="C52" s="75"/>
      <c r="D52" s="92"/>
      <c r="F52" s="76"/>
      <c r="G52" s="93" t="s">
        <v>3</v>
      </c>
      <c r="H52" s="102" t="s">
        <v>160</v>
      </c>
      <c r="I52" s="76"/>
      <c r="J52" s="80"/>
      <c r="K52" s="78"/>
      <c r="L52" s="79"/>
      <c r="M52" s="95" t="s">
        <v>3</v>
      </c>
      <c r="N52" s="101" t="s">
        <v>183</v>
      </c>
      <c r="O52" s="75"/>
      <c r="P52" s="92"/>
      <c r="R52" s="76"/>
      <c r="S52" s="93" t="s">
        <v>3</v>
      </c>
      <c r="T52" s="102" t="s">
        <v>176</v>
      </c>
      <c r="U52" s="76"/>
      <c r="V52" s="80"/>
      <c r="W52" s="78"/>
    </row>
    <row r="53" spans="1:23" s="72" customFormat="1" ht="12.75" customHeight="1">
      <c r="A53" s="96" t="s">
        <v>4</v>
      </c>
      <c r="B53" s="101" t="s">
        <v>169</v>
      </c>
      <c r="C53" s="81"/>
      <c r="D53" s="92"/>
      <c r="F53" s="82"/>
      <c r="G53" s="94" t="s">
        <v>4</v>
      </c>
      <c r="H53" s="102" t="s">
        <v>161</v>
      </c>
      <c r="I53" s="76"/>
      <c r="J53" s="80"/>
      <c r="K53" s="78"/>
      <c r="L53" s="79"/>
      <c r="M53" s="96" t="s">
        <v>4</v>
      </c>
      <c r="N53" s="101" t="s">
        <v>184</v>
      </c>
      <c r="O53" s="81"/>
      <c r="P53" s="92"/>
      <c r="R53" s="82"/>
      <c r="S53" s="94" t="s">
        <v>4</v>
      </c>
      <c r="T53" s="102" t="s">
        <v>177</v>
      </c>
      <c r="U53" s="76"/>
      <c r="V53" s="80"/>
      <c r="W53" s="78"/>
    </row>
    <row r="54" spans="1:23" s="72" customFormat="1" ht="12.75" customHeight="1">
      <c r="A54" s="96" t="s">
        <v>5</v>
      </c>
      <c r="B54" s="101" t="s">
        <v>170</v>
      </c>
      <c r="C54" s="75"/>
      <c r="D54" s="92"/>
      <c r="F54" s="82"/>
      <c r="G54" s="94" t="s">
        <v>5</v>
      </c>
      <c r="H54" s="102" t="s">
        <v>162</v>
      </c>
      <c r="I54" s="76"/>
      <c r="J54" s="76"/>
      <c r="K54" s="78"/>
      <c r="L54" s="79"/>
      <c r="M54" s="96" t="s">
        <v>5</v>
      </c>
      <c r="N54" s="101" t="s">
        <v>185</v>
      </c>
      <c r="O54" s="75"/>
      <c r="P54" s="92"/>
      <c r="R54" s="82"/>
      <c r="S54" s="94" t="s">
        <v>5</v>
      </c>
      <c r="T54" s="102" t="s">
        <v>178</v>
      </c>
      <c r="U54" s="76"/>
      <c r="V54" s="76"/>
      <c r="W54" s="78"/>
    </row>
    <row r="55" spans="1:23" s="72" customFormat="1" ht="12.75" customHeight="1">
      <c r="A55" s="95" t="s">
        <v>6</v>
      </c>
      <c r="B55" s="101" t="s">
        <v>171</v>
      </c>
      <c r="C55" s="81"/>
      <c r="D55" s="92"/>
      <c r="F55" s="76"/>
      <c r="G55" s="93" t="s">
        <v>6</v>
      </c>
      <c r="H55" s="102" t="s">
        <v>163</v>
      </c>
      <c r="I55" s="109"/>
      <c r="J55" s="110" t="s">
        <v>62</v>
      </c>
      <c r="K55" s="111"/>
      <c r="L55" s="79"/>
      <c r="M55" s="95" t="s">
        <v>6</v>
      </c>
      <c r="N55" s="138" t="s">
        <v>186</v>
      </c>
      <c r="O55" s="81"/>
      <c r="P55" s="92"/>
      <c r="R55" s="76"/>
      <c r="S55" s="93" t="s">
        <v>6</v>
      </c>
      <c r="T55" s="102" t="s">
        <v>179</v>
      </c>
      <c r="U55" s="109"/>
      <c r="V55" s="110" t="s">
        <v>62</v>
      </c>
      <c r="W55" s="111"/>
    </row>
    <row r="56" spans="1:23" s="72" customFormat="1" ht="12.75" customHeight="1">
      <c r="A56" s="97"/>
      <c r="B56" s="81"/>
      <c r="C56" s="93"/>
      <c r="D56" s="92"/>
      <c r="E56" s="93" t="s">
        <v>3</v>
      </c>
      <c r="F56" s="100" t="s">
        <v>164</v>
      </c>
      <c r="G56" s="76"/>
      <c r="H56" s="98"/>
      <c r="I56" s="112" t="s">
        <v>1</v>
      </c>
      <c r="J56" s="139" t="s">
        <v>384</v>
      </c>
      <c r="K56" s="111"/>
      <c r="L56" s="79"/>
      <c r="M56" s="97"/>
      <c r="N56" s="81"/>
      <c r="O56" s="93"/>
      <c r="P56" s="92"/>
      <c r="Q56" s="93" t="s">
        <v>3</v>
      </c>
      <c r="R56" s="100" t="s">
        <v>159</v>
      </c>
      <c r="S56" s="76"/>
      <c r="T56" s="98"/>
      <c r="U56" s="112" t="s">
        <v>1</v>
      </c>
      <c r="V56" s="139" t="s">
        <v>387</v>
      </c>
      <c r="W56" s="111"/>
    </row>
    <row r="57" spans="1:23" s="72" customFormat="1" ht="12.75" customHeight="1">
      <c r="A57" s="73"/>
      <c r="B57" s="108" t="s">
        <v>61</v>
      </c>
      <c r="C57" s="75"/>
      <c r="D57" s="92"/>
      <c r="E57" s="94" t="s">
        <v>4</v>
      </c>
      <c r="F57" s="100" t="s">
        <v>165</v>
      </c>
      <c r="G57" s="76"/>
      <c r="H57" s="77"/>
      <c r="I57" s="112" t="s">
        <v>55</v>
      </c>
      <c r="J57" s="119" t="s">
        <v>384</v>
      </c>
      <c r="K57" s="111"/>
      <c r="L57" s="79"/>
      <c r="M57" s="73"/>
      <c r="N57" s="108" t="s">
        <v>61</v>
      </c>
      <c r="O57" s="75"/>
      <c r="P57" s="92"/>
      <c r="Q57" s="94" t="s">
        <v>4</v>
      </c>
      <c r="R57" s="100" t="s">
        <v>180</v>
      </c>
      <c r="S57" s="76"/>
      <c r="T57" s="77"/>
      <c r="U57" s="112" t="s">
        <v>55</v>
      </c>
      <c r="V57" s="119" t="s">
        <v>387</v>
      </c>
      <c r="W57" s="111"/>
    </row>
    <row r="58" spans="1:23" s="72" customFormat="1" ht="12.75" customHeight="1">
      <c r="A58" s="73"/>
      <c r="B58" s="108" t="s">
        <v>386</v>
      </c>
      <c r="C58" s="75"/>
      <c r="D58" s="92"/>
      <c r="E58" s="94" t="s">
        <v>5</v>
      </c>
      <c r="F58" s="100" t="s">
        <v>166</v>
      </c>
      <c r="G58" s="80"/>
      <c r="H58" s="77"/>
      <c r="I58" s="112" t="s">
        <v>0</v>
      </c>
      <c r="J58" s="119" t="s">
        <v>385</v>
      </c>
      <c r="K58" s="111"/>
      <c r="L58" s="79"/>
      <c r="M58" s="73"/>
      <c r="N58" s="108" t="s">
        <v>389</v>
      </c>
      <c r="O58" s="75"/>
      <c r="P58" s="92"/>
      <c r="Q58" s="94" t="s">
        <v>5</v>
      </c>
      <c r="R58" s="100" t="s">
        <v>181</v>
      </c>
      <c r="S58" s="80"/>
      <c r="T58" s="77"/>
      <c r="U58" s="112" t="s">
        <v>0</v>
      </c>
      <c r="V58" s="119" t="s">
        <v>388</v>
      </c>
      <c r="W58" s="111"/>
    </row>
    <row r="59" spans="1:23" s="72" customFormat="1" ht="12.75" customHeight="1">
      <c r="A59" s="83"/>
      <c r="B59" s="84"/>
      <c r="C59" s="84"/>
      <c r="D59" s="92"/>
      <c r="E59" s="93" t="s">
        <v>6</v>
      </c>
      <c r="F59" s="101" t="s">
        <v>167</v>
      </c>
      <c r="G59" s="84"/>
      <c r="H59" s="84"/>
      <c r="I59" s="113" t="s">
        <v>2</v>
      </c>
      <c r="J59" s="119" t="s">
        <v>385</v>
      </c>
      <c r="K59" s="114"/>
      <c r="L59" s="85"/>
      <c r="M59" s="83"/>
      <c r="N59" s="84"/>
      <c r="O59" s="84"/>
      <c r="P59" s="92"/>
      <c r="Q59" s="93" t="s">
        <v>6</v>
      </c>
      <c r="R59" s="101" t="s">
        <v>182</v>
      </c>
      <c r="S59" s="84"/>
      <c r="T59" s="84"/>
      <c r="U59" s="113" t="s">
        <v>2</v>
      </c>
      <c r="V59" s="119" t="s">
        <v>388</v>
      </c>
      <c r="W59" s="114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89" t="s">
        <v>24</v>
      </c>
      <c r="C62" s="90" t="s">
        <v>25</v>
      </c>
      <c r="D62" s="91" t="s">
        <v>26</v>
      </c>
      <c r="E62" s="91" t="s">
        <v>27</v>
      </c>
      <c r="F62" s="9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89" t="s">
        <v>24</v>
      </c>
      <c r="O62" s="90" t="s">
        <v>25</v>
      </c>
      <c r="P62" s="91" t="s">
        <v>26</v>
      </c>
      <c r="Q62" s="91" t="s">
        <v>27</v>
      </c>
      <c r="R62" s="9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126">
        <v>-0.25</v>
      </c>
      <c r="B63" s="127">
        <v>2</v>
      </c>
      <c r="C63" s="128">
        <v>3</v>
      </c>
      <c r="D63" s="135" t="s">
        <v>82</v>
      </c>
      <c r="E63" s="130" t="s">
        <v>2</v>
      </c>
      <c r="F63" s="131">
        <v>10</v>
      </c>
      <c r="G63" s="132"/>
      <c r="H63" s="132">
        <v>420</v>
      </c>
      <c r="I63" s="133">
        <v>4</v>
      </c>
      <c r="J63" s="134">
        <v>2</v>
      </c>
      <c r="K63" s="45">
        <v>0.25</v>
      </c>
      <c r="L63" s="12"/>
      <c r="M63" s="126">
        <v>-3.75</v>
      </c>
      <c r="N63" s="127">
        <v>0</v>
      </c>
      <c r="O63" s="128">
        <v>3</v>
      </c>
      <c r="P63" s="135" t="s">
        <v>79</v>
      </c>
      <c r="Q63" s="130" t="s">
        <v>1</v>
      </c>
      <c r="R63" s="131">
        <v>7</v>
      </c>
      <c r="S63" s="132"/>
      <c r="T63" s="132">
        <v>100</v>
      </c>
      <c r="U63" s="133">
        <v>4</v>
      </c>
      <c r="V63" s="134">
        <v>4</v>
      </c>
      <c r="W63" s="45">
        <v>3.75</v>
      </c>
    </row>
    <row r="64" spans="1:23" ht="16.5" customHeight="1">
      <c r="A64" s="126">
        <v>5.25</v>
      </c>
      <c r="B64" s="127">
        <v>4</v>
      </c>
      <c r="C64" s="128">
        <v>2</v>
      </c>
      <c r="D64" s="135" t="s">
        <v>89</v>
      </c>
      <c r="E64" s="130" t="s">
        <v>2</v>
      </c>
      <c r="F64" s="131">
        <v>10</v>
      </c>
      <c r="G64" s="132"/>
      <c r="H64" s="132">
        <v>170</v>
      </c>
      <c r="I64" s="133">
        <v>8</v>
      </c>
      <c r="J64" s="134">
        <v>0</v>
      </c>
      <c r="K64" s="45">
        <v>-5.25</v>
      </c>
      <c r="L64" s="12"/>
      <c r="M64" s="126">
        <v>1.25</v>
      </c>
      <c r="N64" s="127">
        <v>3</v>
      </c>
      <c r="O64" s="128">
        <v>2</v>
      </c>
      <c r="P64" s="135" t="s">
        <v>91</v>
      </c>
      <c r="Q64" s="130" t="s">
        <v>55</v>
      </c>
      <c r="R64" s="131">
        <v>9</v>
      </c>
      <c r="S64" s="132">
        <v>110</v>
      </c>
      <c r="T64" s="132"/>
      <c r="U64" s="133">
        <v>8</v>
      </c>
      <c r="V64" s="134">
        <v>1</v>
      </c>
      <c r="W64" s="45">
        <v>-1.25</v>
      </c>
    </row>
    <row r="65" spans="1:23" ht="16.5" customHeight="1">
      <c r="A65" s="126">
        <v>-4.75</v>
      </c>
      <c r="B65" s="127">
        <v>0</v>
      </c>
      <c r="C65" s="128">
        <v>7</v>
      </c>
      <c r="D65" s="135" t="s">
        <v>90</v>
      </c>
      <c r="E65" s="130" t="s">
        <v>2</v>
      </c>
      <c r="F65" s="131">
        <v>10</v>
      </c>
      <c r="G65" s="132"/>
      <c r="H65" s="132">
        <v>590</v>
      </c>
      <c r="I65" s="133">
        <v>5</v>
      </c>
      <c r="J65" s="134">
        <v>4</v>
      </c>
      <c r="K65" s="45">
        <v>4.75</v>
      </c>
      <c r="L65" s="12"/>
      <c r="M65" s="126">
        <v>1.25</v>
      </c>
      <c r="N65" s="127">
        <v>3</v>
      </c>
      <c r="O65" s="128">
        <v>7</v>
      </c>
      <c r="P65" s="135" t="s">
        <v>92</v>
      </c>
      <c r="Q65" s="130" t="s">
        <v>1</v>
      </c>
      <c r="R65" s="131">
        <v>8</v>
      </c>
      <c r="S65" s="132">
        <v>110</v>
      </c>
      <c r="T65" s="132"/>
      <c r="U65" s="133">
        <v>5</v>
      </c>
      <c r="V65" s="134">
        <v>1</v>
      </c>
      <c r="W65" s="45">
        <v>-1.25</v>
      </c>
    </row>
    <row r="66" spans="1:23" s="72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72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72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72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72" customFormat="1" ht="12.75" customHeight="1">
      <c r="A70" s="73"/>
      <c r="B70" s="74"/>
      <c r="C70" s="75"/>
      <c r="D70" s="92"/>
      <c r="E70" s="93" t="s">
        <v>3</v>
      </c>
      <c r="F70" s="100" t="s">
        <v>187</v>
      </c>
      <c r="G70" s="76"/>
      <c r="H70" s="77"/>
      <c r="I70" s="77"/>
      <c r="J70" s="120"/>
      <c r="K70" s="78"/>
      <c r="L70" s="79"/>
      <c r="M70" s="73"/>
      <c r="N70" s="74"/>
      <c r="O70" s="75"/>
      <c r="P70" s="92"/>
      <c r="Q70" s="93" t="s">
        <v>3</v>
      </c>
      <c r="R70" s="100" t="s">
        <v>200</v>
      </c>
      <c r="S70" s="76"/>
      <c r="T70" s="77"/>
      <c r="U70" s="77"/>
      <c r="V70" s="120"/>
      <c r="W70" s="78"/>
    </row>
    <row r="71" spans="1:23" s="72" customFormat="1" ht="12.75" customHeight="1">
      <c r="A71" s="73"/>
      <c r="B71" s="74"/>
      <c r="C71" s="75"/>
      <c r="D71" s="92"/>
      <c r="E71" s="94" t="s">
        <v>4</v>
      </c>
      <c r="F71" s="100" t="s">
        <v>183</v>
      </c>
      <c r="G71" s="80"/>
      <c r="H71" s="77"/>
      <c r="I71" s="121"/>
      <c r="J71" s="122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4.1</v>
      </c>
      <c r="K71" s="123"/>
      <c r="L71" s="79"/>
      <c r="M71" s="73"/>
      <c r="N71" s="74"/>
      <c r="O71" s="75"/>
      <c r="P71" s="92"/>
      <c r="Q71" s="94" t="s">
        <v>4</v>
      </c>
      <c r="R71" s="100" t="s">
        <v>201</v>
      </c>
      <c r="S71" s="80"/>
      <c r="T71" s="77"/>
      <c r="U71" s="121"/>
      <c r="V71" s="122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9.1</v>
      </c>
      <c r="W71" s="123"/>
    </row>
    <row r="72" spans="1:23" s="72" customFormat="1" ht="12.75" customHeight="1">
      <c r="A72" s="73"/>
      <c r="B72" s="74"/>
      <c r="C72" s="75"/>
      <c r="D72" s="92"/>
      <c r="E72" s="94" t="s">
        <v>5</v>
      </c>
      <c r="F72" s="141" t="s">
        <v>188</v>
      </c>
      <c r="G72" s="76"/>
      <c r="H72" s="77"/>
      <c r="I72" s="124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11.1</v>
      </c>
      <c r="J72" s="122" t="str">
        <f>IF(J71="","","+")</f>
        <v>+</v>
      </c>
      <c r="K72" s="125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10.1</v>
      </c>
      <c r="L72" s="79"/>
      <c r="M72" s="73"/>
      <c r="N72" s="74"/>
      <c r="O72" s="75"/>
      <c r="P72" s="92"/>
      <c r="Q72" s="94" t="s">
        <v>5</v>
      </c>
      <c r="R72" s="100" t="s">
        <v>202</v>
      </c>
      <c r="S72" s="76"/>
      <c r="T72" s="77"/>
      <c r="U72" s="124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12.1</v>
      </c>
      <c r="V72" s="122" t="str">
        <f>IF(V71="","","+")</f>
        <v>+</v>
      </c>
      <c r="W72" s="125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10.1</v>
      </c>
    </row>
    <row r="73" spans="1:23" s="72" customFormat="1" ht="12.75" customHeight="1">
      <c r="A73" s="73"/>
      <c r="B73" s="74"/>
      <c r="C73" s="75"/>
      <c r="D73" s="92"/>
      <c r="E73" s="93" t="s">
        <v>6</v>
      </c>
      <c r="F73" s="100" t="s">
        <v>189</v>
      </c>
      <c r="G73" s="76"/>
      <c r="H73" s="77"/>
      <c r="I73" s="121"/>
      <c r="J73" s="122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15.1</v>
      </c>
      <c r="K73" s="123"/>
      <c r="L73" s="79"/>
      <c r="M73" s="73"/>
      <c r="N73" s="74"/>
      <c r="O73" s="75"/>
      <c r="P73" s="92"/>
      <c r="Q73" s="93" t="s">
        <v>6</v>
      </c>
      <c r="R73" s="100" t="s">
        <v>203</v>
      </c>
      <c r="S73" s="76"/>
      <c r="T73" s="77"/>
      <c r="U73" s="121"/>
      <c r="V73" s="122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9.1</v>
      </c>
      <c r="W73" s="123"/>
    </row>
    <row r="74" spans="1:23" s="72" customFormat="1" ht="12.75" customHeight="1">
      <c r="A74" s="95" t="s">
        <v>3</v>
      </c>
      <c r="B74" s="101" t="s">
        <v>197</v>
      </c>
      <c r="C74" s="75"/>
      <c r="D74" s="92"/>
      <c r="F74" s="76"/>
      <c r="G74" s="93" t="s">
        <v>3</v>
      </c>
      <c r="H74" s="102" t="s">
        <v>190</v>
      </c>
      <c r="I74" s="76"/>
      <c r="J74" s="80"/>
      <c r="K74" s="78"/>
      <c r="L74" s="79"/>
      <c r="M74" s="95" t="s">
        <v>3</v>
      </c>
      <c r="N74" s="101" t="s">
        <v>210</v>
      </c>
      <c r="O74" s="75"/>
      <c r="P74" s="92"/>
      <c r="R74" s="76"/>
      <c r="S74" s="93" t="s">
        <v>3</v>
      </c>
      <c r="T74" s="102" t="s">
        <v>98</v>
      </c>
      <c r="U74" s="76"/>
      <c r="V74" s="80"/>
      <c r="W74" s="78"/>
    </row>
    <row r="75" spans="1:23" s="72" customFormat="1" ht="12.75" customHeight="1">
      <c r="A75" s="96" t="s">
        <v>4</v>
      </c>
      <c r="B75" s="101" t="s">
        <v>198</v>
      </c>
      <c r="C75" s="81"/>
      <c r="D75" s="92"/>
      <c r="F75" s="82"/>
      <c r="G75" s="94" t="s">
        <v>4</v>
      </c>
      <c r="H75" s="102" t="s">
        <v>191</v>
      </c>
      <c r="I75" s="76"/>
      <c r="J75" s="80"/>
      <c r="K75" s="78"/>
      <c r="L75" s="79"/>
      <c r="M75" s="96" t="s">
        <v>4</v>
      </c>
      <c r="N75" s="101" t="s">
        <v>211</v>
      </c>
      <c r="O75" s="81"/>
      <c r="P75" s="92"/>
      <c r="R75" s="82"/>
      <c r="S75" s="94" t="s">
        <v>4</v>
      </c>
      <c r="T75" s="140" t="s">
        <v>204</v>
      </c>
      <c r="U75" s="76"/>
      <c r="V75" s="80"/>
      <c r="W75" s="78"/>
    </row>
    <row r="76" spans="1:23" s="72" customFormat="1" ht="12.75" customHeight="1">
      <c r="A76" s="96" t="s">
        <v>5</v>
      </c>
      <c r="B76" s="101" t="s">
        <v>199</v>
      </c>
      <c r="C76" s="75"/>
      <c r="D76" s="92"/>
      <c r="F76" s="82"/>
      <c r="G76" s="94" t="s">
        <v>5</v>
      </c>
      <c r="H76" s="102" t="s">
        <v>192</v>
      </c>
      <c r="I76" s="76"/>
      <c r="J76" s="76"/>
      <c r="K76" s="78"/>
      <c r="L76" s="79"/>
      <c r="M76" s="96" t="s">
        <v>5</v>
      </c>
      <c r="N76" s="101" t="s">
        <v>212</v>
      </c>
      <c r="O76" s="75"/>
      <c r="P76" s="92"/>
      <c r="R76" s="82"/>
      <c r="S76" s="94" t="s">
        <v>5</v>
      </c>
      <c r="T76" s="102" t="s">
        <v>205</v>
      </c>
      <c r="U76" s="76"/>
      <c r="V76" s="76"/>
      <c r="W76" s="78"/>
    </row>
    <row r="77" spans="1:23" s="72" customFormat="1" ht="12.75" customHeight="1">
      <c r="A77" s="95" t="s">
        <v>6</v>
      </c>
      <c r="B77" s="101" t="s">
        <v>98</v>
      </c>
      <c r="C77" s="81"/>
      <c r="D77" s="92"/>
      <c r="F77" s="76"/>
      <c r="G77" s="93" t="s">
        <v>6</v>
      </c>
      <c r="H77" s="102" t="s">
        <v>193</v>
      </c>
      <c r="I77" s="109"/>
      <c r="J77" s="110" t="s">
        <v>62</v>
      </c>
      <c r="K77" s="111"/>
      <c r="L77" s="79"/>
      <c r="M77" s="95" t="s">
        <v>6</v>
      </c>
      <c r="N77" s="101" t="s">
        <v>213</v>
      </c>
      <c r="O77" s="81"/>
      <c r="P77" s="92"/>
      <c r="R77" s="76"/>
      <c r="S77" s="93" t="s">
        <v>6</v>
      </c>
      <c r="T77" s="102" t="s">
        <v>206</v>
      </c>
      <c r="U77" s="109"/>
      <c r="V77" s="110" t="s">
        <v>62</v>
      </c>
      <c r="W77" s="111"/>
    </row>
    <row r="78" spans="1:23" s="72" customFormat="1" ht="12.75" customHeight="1">
      <c r="A78" s="97"/>
      <c r="B78" s="81"/>
      <c r="C78" s="93"/>
      <c r="D78" s="92"/>
      <c r="E78" s="93" t="s">
        <v>3</v>
      </c>
      <c r="F78" s="100" t="s">
        <v>194</v>
      </c>
      <c r="G78" s="76"/>
      <c r="H78" s="98"/>
      <c r="I78" s="112" t="s">
        <v>1</v>
      </c>
      <c r="J78" s="139" t="s">
        <v>390</v>
      </c>
      <c r="K78" s="111"/>
      <c r="L78" s="79"/>
      <c r="M78" s="97"/>
      <c r="N78" s="81"/>
      <c r="O78" s="93"/>
      <c r="P78" s="92"/>
      <c r="Q78" s="93" t="s">
        <v>3</v>
      </c>
      <c r="R78" s="100" t="s">
        <v>207</v>
      </c>
      <c r="S78" s="76"/>
      <c r="T78" s="98"/>
      <c r="U78" s="112" t="s">
        <v>1</v>
      </c>
      <c r="V78" s="139" t="s">
        <v>393</v>
      </c>
      <c r="W78" s="111"/>
    </row>
    <row r="79" spans="1:23" s="72" customFormat="1" ht="12.75" customHeight="1">
      <c r="A79" s="73"/>
      <c r="B79" s="108" t="s">
        <v>61</v>
      </c>
      <c r="C79" s="75"/>
      <c r="D79" s="92"/>
      <c r="E79" s="94" t="s">
        <v>4</v>
      </c>
      <c r="F79" s="100" t="s">
        <v>126</v>
      </c>
      <c r="G79" s="76"/>
      <c r="H79" s="77"/>
      <c r="I79" s="112" t="s">
        <v>55</v>
      </c>
      <c r="J79" s="119" t="s">
        <v>390</v>
      </c>
      <c r="K79" s="111"/>
      <c r="L79" s="79"/>
      <c r="M79" s="73"/>
      <c r="N79" s="108" t="s">
        <v>61</v>
      </c>
      <c r="O79" s="75"/>
      <c r="P79" s="92"/>
      <c r="Q79" s="94" t="s">
        <v>4</v>
      </c>
      <c r="R79" s="100" t="s">
        <v>160</v>
      </c>
      <c r="S79" s="76"/>
      <c r="T79" s="77"/>
      <c r="U79" s="112" t="s">
        <v>55</v>
      </c>
      <c r="V79" s="119" t="s">
        <v>393</v>
      </c>
      <c r="W79" s="111"/>
    </row>
    <row r="80" spans="1:23" s="72" customFormat="1" ht="12.75" customHeight="1">
      <c r="A80" s="73"/>
      <c r="B80" s="108" t="s">
        <v>392</v>
      </c>
      <c r="C80" s="75"/>
      <c r="D80" s="92"/>
      <c r="E80" s="94" t="s">
        <v>5</v>
      </c>
      <c r="F80" s="100" t="s">
        <v>195</v>
      </c>
      <c r="G80" s="80"/>
      <c r="H80" s="77"/>
      <c r="I80" s="112" t="s">
        <v>0</v>
      </c>
      <c r="J80" s="119" t="s">
        <v>391</v>
      </c>
      <c r="K80" s="111"/>
      <c r="L80" s="79"/>
      <c r="M80" s="73"/>
      <c r="N80" s="108" t="s">
        <v>395</v>
      </c>
      <c r="O80" s="75"/>
      <c r="P80" s="92"/>
      <c r="Q80" s="94" t="s">
        <v>5</v>
      </c>
      <c r="R80" s="100" t="s">
        <v>208</v>
      </c>
      <c r="S80" s="80"/>
      <c r="T80" s="77"/>
      <c r="U80" s="112" t="s">
        <v>0</v>
      </c>
      <c r="V80" s="119" t="s">
        <v>394</v>
      </c>
      <c r="W80" s="111"/>
    </row>
    <row r="81" spans="1:23" s="72" customFormat="1" ht="12.75" customHeight="1">
      <c r="A81" s="83"/>
      <c r="B81" s="84"/>
      <c r="C81" s="84"/>
      <c r="D81" s="92"/>
      <c r="E81" s="93" t="s">
        <v>6</v>
      </c>
      <c r="F81" s="101" t="s">
        <v>196</v>
      </c>
      <c r="G81" s="84"/>
      <c r="H81" s="84"/>
      <c r="I81" s="113" t="s">
        <v>2</v>
      </c>
      <c r="J81" s="119" t="s">
        <v>391</v>
      </c>
      <c r="K81" s="114"/>
      <c r="L81" s="85"/>
      <c r="M81" s="83"/>
      <c r="N81" s="84"/>
      <c r="O81" s="84"/>
      <c r="P81" s="92"/>
      <c r="Q81" s="93" t="s">
        <v>6</v>
      </c>
      <c r="R81" s="101" t="s">
        <v>209</v>
      </c>
      <c r="S81" s="84"/>
      <c r="T81" s="84"/>
      <c r="U81" s="113" t="s">
        <v>2</v>
      </c>
      <c r="V81" s="119" t="s">
        <v>394</v>
      </c>
      <c r="W81" s="114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89" t="s">
        <v>24</v>
      </c>
      <c r="C84" s="90" t="s">
        <v>25</v>
      </c>
      <c r="D84" s="91" t="s">
        <v>26</v>
      </c>
      <c r="E84" s="91" t="s">
        <v>27</v>
      </c>
      <c r="F84" s="9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89" t="s">
        <v>24</v>
      </c>
      <c r="O84" s="90" t="s">
        <v>25</v>
      </c>
      <c r="P84" s="91" t="s">
        <v>26</v>
      </c>
      <c r="Q84" s="91" t="s">
        <v>27</v>
      </c>
      <c r="R84" s="9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126">
        <v>-1</v>
      </c>
      <c r="B85" s="127">
        <v>2</v>
      </c>
      <c r="C85" s="128">
        <v>5</v>
      </c>
      <c r="D85" s="135" t="s">
        <v>91</v>
      </c>
      <c r="E85" s="130" t="s">
        <v>1</v>
      </c>
      <c r="F85" s="131">
        <v>8</v>
      </c>
      <c r="G85" s="132"/>
      <c r="H85" s="132">
        <v>100</v>
      </c>
      <c r="I85" s="133">
        <v>6</v>
      </c>
      <c r="J85" s="134">
        <v>2</v>
      </c>
      <c r="K85" s="45">
        <v>1</v>
      </c>
      <c r="L85" s="12"/>
      <c r="M85" s="126">
        <v>-1.25</v>
      </c>
      <c r="N85" s="127">
        <v>2</v>
      </c>
      <c r="O85" s="128">
        <v>5</v>
      </c>
      <c r="P85" s="135" t="s">
        <v>89</v>
      </c>
      <c r="Q85" s="130" t="s">
        <v>2</v>
      </c>
      <c r="R85" s="131">
        <v>10</v>
      </c>
      <c r="S85" s="132"/>
      <c r="T85" s="132">
        <v>170</v>
      </c>
      <c r="U85" s="133">
        <v>6</v>
      </c>
      <c r="V85" s="134">
        <v>2</v>
      </c>
      <c r="W85" s="45">
        <v>1.25</v>
      </c>
    </row>
    <row r="86" spans="1:23" ht="16.5" customHeight="1">
      <c r="A86" s="126">
        <v>4</v>
      </c>
      <c r="B86" s="127">
        <v>4</v>
      </c>
      <c r="C86" s="128">
        <v>4</v>
      </c>
      <c r="D86" s="135" t="s">
        <v>84</v>
      </c>
      <c r="E86" s="130" t="s">
        <v>0</v>
      </c>
      <c r="F86" s="131">
        <v>8</v>
      </c>
      <c r="G86" s="132">
        <v>100</v>
      </c>
      <c r="H86" s="132"/>
      <c r="I86" s="133">
        <v>8</v>
      </c>
      <c r="J86" s="134">
        <v>0</v>
      </c>
      <c r="K86" s="45">
        <v>-4</v>
      </c>
      <c r="L86" s="12"/>
      <c r="M86" s="126">
        <v>4.5</v>
      </c>
      <c r="N86" s="127">
        <v>4</v>
      </c>
      <c r="O86" s="128">
        <v>4</v>
      </c>
      <c r="P86" s="135" t="s">
        <v>82</v>
      </c>
      <c r="Q86" s="130" t="s">
        <v>2</v>
      </c>
      <c r="R86" s="131">
        <v>9</v>
      </c>
      <c r="S86" s="132">
        <v>50</v>
      </c>
      <c r="T86" s="132"/>
      <c r="U86" s="133">
        <v>8</v>
      </c>
      <c r="V86" s="134">
        <v>0</v>
      </c>
      <c r="W86" s="45">
        <v>-4.5</v>
      </c>
    </row>
    <row r="87" spans="1:23" ht="16.5" customHeight="1">
      <c r="A87" s="126">
        <v>-2</v>
      </c>
      <c r="B87" s="127">
        <v>0</v>
      </c>
      <c r="C87" s="128">
        <v>2</v>
      </c>
      <c r="D87" s="135" t="s">
        <v>92</v>
      </c>
      <c r="E87" s="130" t="s">
        <v>0</v>
      </c>
      <c r="F87" s="131">
        <v>9</v>
      </c>
      <c r="G87" s="132"/>
      <c r="H87" s="132">
        <v>140</v>
      </c>
      <c r="I87" s="133">
        <v>3</v>
      </c>
      <c r="J87" s="134">
        <v>4</v>
      </c>
      <c r="K87" s="45">
        <v>2</v>
      </c>
      <c r="L87" s="12"/>
      <c r="M87" s="126">
        <v>-2</v>
      </c>
      <c r="N87" s="127">
        <v>0</v>
      </c>
      <c r="O87" s="128">
        <v>2</v>
      </c>
      <c r="P87" s="135" t="s">
        <v>89</v>
      </c>
      <c r="Q87" s="130" t="s">
        <v>2</v>
      </c>
      <c r="R87" s="131">
        <v>11</v>
      </c>
      <c r="S87" s="132"/>
      <c r="T87" s="132">
        <v>200</v>
      </c>
      <c r="U87" s="133">
        <v>3</v>
      </c>
      <c r="V87" s="134">
        <v>4</v>
      </c>
      <c r="W87" s="45">
        <v>2</v>
      </c>
    </row>
    <row r="88" spans="1:23" s="72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72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72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72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72" customFormat="1" ht="12.75" customHeight="1">
      <c r="A92" s="73"/>
      <c r="B92" s="74"/>
      <c r="C92" s="75"/>
      <c r="D92" s="92"/>
      <c r="E92" s="93" t="s">
        <v>3</v>
      </c>
      <c r="F92" s="100" t="s">
        <v>214</v>
      </c>
      <c r="G92" s="76"/>
      <c r="H92" s="77"/>
      <c r="I92" s="77"/>
      <c r="J92" s="120"/>
      <c r="K92" s="78"/>
      <c r="L92" s="79"/>
      <c r="M92" s="73"/>
      <c r="N92" s="74"/>
      <c r="O92" s="75"/>
      <c r="P92" s="92"/>
      <c r="Q92" s="93" t="s">
        <v>3</v>
      </c>
      <c r="R92" s="100" t="s">
        <v>227</v>
      </c>
      <c r="S92" s="76"/>
      <c r="T92" s="77"/>
      <c r="U92" s="77"/>
      <c r="V92" s="120"/>
      <c r="W92" s="78"/>
    </row>
    <row r="93" spans="1:23" s="72" customFormat="1" ht="12.75" customHeight="1">
      <c r="A93" s="73"/>
      <c r="B93" s="74"/>
      <c r="C93" s="75"/>
      <c r="D93" s="92"/>
      <c r="E93" s="94" t="s">
        <v>4</v>
      </c>
      <c r="F93" s="100" t="s">
        <v>215</v>
      </c>
      <c r="G93" s="80"/>
      <c r="H93" s="77"/>
      <c r="I93" s="121"/>
      <c r="J93" s="122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3.1</v>
      </c>
      <c r="K93" s="123"/>
      <c r="L93" s="79"/>
      <c r="M93" s="73"/>
      <c r="N93" s="74"/>
      <c r="O93" s="75"/>
      <c r="P93" s="92"/>
      <c r="Q93" s="94" t="s">
        <v>4</v>
      </c>
      <c r="R93" s="100" t="s">
        <v>228</v>
      </c>
      <c r="S93" s="80"/>
      <c r="T93" s="77"/>
      <c r="U93" s="121"/>
      <c r="V93" s="122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8.1</v>
      </c>
      <c r="W93" s="123"/>
    </row>
    <row r="94" spans="1:23" s="72" customFormat="1" ht="12.75" customHeight="1">
      <c r="A94" s="73"/>
      <c r="B94" s="74"/>
      <c r="C94" s="75"/>
      <c r="D94" s="92"/>
      <c r="E94" s="94" t="s">
        <v>5</v>
      </c>
      <c r="F94" s="141" t="s">
        <v>188</v>
      </c>
      <c r="G94" s="76"/>
      <c r="H94" s="77"/>
      <c r="I94" s="124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14.1</v>
      </c>
      <c r="J94" s="122" t="str">
        <f>IF(J93="","","+")</f>
        <v>+</v>
      </c>
      <c r="K94" s="125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14.1</v>
      </c>
      <c r="L94" s="79"/>
      <c r="M94" s="73"/>
      <c r="N94" s="74"/>
      <c r="O94" s="75"/>
      <c r="P94" s="92"/>
      <c r="Q94" s="94" t="s">
        <v>5</v>
      </c>
      <c r="R94" s="100" t="s">
        <v>229</v>
      </c>
      <c r="S94" s="76"/>
      <c r="T94" s="77"/>
      <c r="U94" s="124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9.1</v>
      </c>
      <c r="V94" s="122" t="str">
        <f>IF(V93="","","+")</f>
        <v>+</v>
      </c>
      <c r="W94" s="125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13.1</v>
      </c>
    </row>
    <row r="95" spans="1:23" s="72" customFormat="1" ht="12.75" customHeight="1">
      <c r="A95" s="73"/>
      <c r="B95" s="74"/>
      <c r="C95" s="75"/>
      <c r="D95" s="92"/>
      <c r="E95" s="93" t="s">
        <v>6</v>
      </c>
      <c r="F95" s="100" t="s">
        <v>216</v>
      </c>
      <c r="G95" s="76"/>
      <c r="H95" s="77"/>
      <c r="I95" s="121"/>
      <c r="J95" s="122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9.1</v>
      </c>
      <c r="K95" s="123"/>
      <c r="L95" s="79"/>
      <c r="M95" s="73"/>
      <c r="N95" s="74"/>
      <c r="O95" s="75"/>
      <c r="P95" s="92"/>
      <c r="Q95" s="93" t="s">
        <v>6</v>
      </c>
      <c r="R95" s="100" t="s">
        <v>230</v>
      </c>
      <c r="S95" s="76"/>
      <c r="T95" s="77"/>
      <c r="U95" s="121"/>
      <c r="V95" s="122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10.1</v>
      </c>
      <c r="W95" s="123"/>
    </row>
    <row r="96" spans="1:23" s="72" customFormat="1" ht="12.75" customHeight="1">
      <c r="A96" s="95" t="s">
        <v>3</v>
      </c>
      <c r="B96" s="101" t="s">
        <v>224</v>
      </c>
      <c r="C96" s="75"/>
      <c r="D96" s="92"/>
      <c r="F96" s="76"/>
      <c r="G96" s="93" t="s">
        <v>3</v>
      </c>
      <c r="H96" s="102" t="s">
        <v>217</v>
      </c>
      <c r="I96" s="76"/>
      <c r="J96" s="80"/>
      <c r="K96" s="78"/>
      <c r="L96" s="79"/>
      <c r="M96" s="95" t="s">
        <v>3</v>
      </c>
      <c r="N96" s="101" t="s">
        <v>239</v>
      </c>
      <c r="O96" s="75"/>
      <c r="P96" s="92"/>
      <c r="R96" s="76"/>
      <c r="S96" s="93" t="s">
        <v>3</v>
      </c>
      <c r="T96" s="102" t="s">
        <v>231</v>
      </c>
      <c r="U96" s="76"/>
      <c r="V96" s="80"/>
      <c r="W96" s="78"/>
    </row>
    <row r="97" spans="1:23" s="72" customFormat="1" ht="12.75" customHeight="1">
      <c r="A97" s="96" t="s">
        <v>4</v>
      </c>
      <c r="B97" s="101" t="s">
        <v>118</v>
      </c>
      <c r="C97" s="81"/>
      <c r="D97" s="92"/>
      <c r="F97" s="82"/>
      <c r="G97" s="94" t="s">
        <v>4</v>
      </c>
      <c r="H97" s="102" t="s">
        <v>218</v>
      </c>
      <c r="I97" s="76"/>
      <c r="J97" s="80"/>
      <c r="K97" s="78"/>
      <c r="L97" s="79"/>
      <c r="M97" s="96" t="s">
        <v>4</v>
      </c>
      <c r="N97" s="101" t="s">
        <v>240</v>
      </c>
      <c r="O97" s="81"/>
      <c r="P97" s="92"/>
      <c r="R97" s="82"/>
      <c r="S97" s="94" t="s">
        <v>4</v>
      </c>
      <c r="T97" s="102" t="s">
        <v>232</v>
      </c>
      <c r="U97" s="76"/>
      <c r="V97" s="80"/>
      <c r="W97" s="78"/>
    </row>
    <row r="98" spans="1:23" s="72" customFormat="1" ht="12.75" customHeight="1">
      <c r="A98" s="96" t="s">
        <v>5</v>
      </c>
      <c r="B98" s="101" t="s">
        <v>225</v>
      </c>
      <c r="C98" s="75"/>
      <c r="D98" s="92"/>
      <c r="F98" s="82"/>
      <c r="G98" s="94" t="s">
        <v>5</v>
      </c>
      <c r="H98" s="102" t="s">
        <v>219</v>
      </c>
      <c r="I98" s="76"/>
      <c r="J98" s="76"/>
      <c r="K98" s="78"/>
      <c r="L98" s="79"/>
      <c r="M98" s="96" t="s">
        <v>5</v>
      </c>
      <c r="N98" s="101" t="s">
        <v>241</v>
      </c>
      <c r="O98" s="75"/>
      <c r="P98" s="92"/>
      <c r="R98" s="82"/>
      <c r="S98" s="94" t="s">
        <v>5</v>
      </c>
      <c r="T98" s="102" t="s">
        <v>233</v>
      </c>
      <c r="U98" s="76"/>
      <c r="V98" s="76"/>
      <c r="W98" s="78"/>
    </row>
    <row r="99" spans="1:23" s="72" customFormat="1" ht="12.75" customHeight="1">
      <c r="A99" s="95" t="s">
        <v>6</v>
      </c>
      <c r="B99" s="101" t="s">
        <v>226</v>
      </c>
      <c r="C99" s="81"/>
      <c r="D99" s="92"/>
      <c r="F99" s="76"/>
      <c r="G99" s="93" t="s">
        <v>6</v>
      </c>
      <c r="H99" s="102" t="s">
        <v>206</v>
      </c>
      <c r="I99" s="109"/>
      <c r="J99" s="110" t="s">
        <v>62</v>
      </c>
      <c r="K99" s="111"/>
      <c r="L99" s="79"/>
      <c r="M99" s="95" t="s">
        <v>6</v>
      </c>
      <c r="N99" s="101" t="s">
        <v>242</v>
      </c>
      <c r="O99" s="81"/>
      <c r="P99" s="92"/>
      <c r="R99" s="76"/>
      <c r="S99" s="93" t="s">
        <v>6</v>
      </c>
      <c r="T99" s="102" t="s">
        <v>234</v>
      </c>
      <c r="U99" s="109"/>
      <c r="V99" s="110" t="s">
        <v>62</v>
      </c>
      <c r="W99" s="111"/>
    </row>
    <row r="100" spans="1:23" s="72" customFormat="1" ht="12.75" customHeight="1">
      <c r="A100" s="97"/>
      <c r="B100" s="81"/>
      <c r="C100" s="93"/>
      <c r="D100" s="92"/>
      <c r="E100" s="93" t="s">
        <v>3</v>
      </c>
      <c r="F100" s="100" t="s">
        <v>220</v>
      </c>
      <c r="G100" s="76"/>
      <c r="H100" s="98"/>
      <c r="I100" s="112" t="s">
        <v>1</v>
      </c>
      <c r="J100" s="139" t="s">
        <v>396</v>
      </c>
      <c r="K100" s="111"/>
      <c r="L100" s="79"/>
      <c r="M100" s="97"/>
      <c r="N100" s="81"/>
      <c r="O100" s="93"/>
      <c r="P100" s="92"/>
      <c r="Q100" s="93" t="s">
        <v>3</v>
      </c>
      <c r="R100" s="141" t="s">
        <v>235</v>
      </c>
      <c r="S100" s="76"/>
      <c r="T100" s="98"/>
      <c r="U100" s="112" t="s">
        <v>1</v>
      </c>
      <c r="V100" s="139" t="s">
        <v>399</v>
      </c>
      <c r="W100" s="111"/>
    </row>
    <row r="101" spans="1:23" s="72" customFormat="1" ht="12.75" customHeight="1">
      <c r="A101" s="73"/>
      <c r="B101" s="108" t="s">
        <v>61</v>
      </c>
      <c r="C101" s="75"/>
      <c r="D101" s="92"/>
      <c r="E101" s="94" t="s">
        <v>4</v>
      </c>
      <c r="F101" s="100" t="s">
        <v>221</v>
      </c>
      <c r="G101" s="76"/>
      <c r="H101" s="77"/>
      <c r="I101" s="112" t="s">
        <v>55</v>
      </c>
      <c r="J101" s="119" t="s">
        <v>396</v>
      </c>
      <c r="K101" s="111"/>
      <c r="L101" s="79"/>
      <c r="M101" s="73"/>
      <c r="N101" s="108" t="s">
        <v>61</v>
      </c>
      <c r="O101" s="75"/>
      <c r="P101" s="92"/>
      <c r="Q101" s="94" t="s">
        <v>4</v>
      </c>
      <c r="R101" s="100" t="s">
        <v>236</v>
      </c>
      <c r="S101" s="76"/>
      <c r="T101" s="77"/>
      <c r="U101" s="112" t="s">
        <v>55</v>
      </c>
      <c r="V101" s="119" t="s">
        <v>399</v>
      </c>
      <c r="W101" s="111"/>
    </row>
    <row r="102" spans="1:23" s="72" customFormat="1" ht="12.75" customHeight="1">
      <c r="A102" s="73"/>
      <c r="B102" s="108" t="s">
        <v>398</v>
      </c>
      <c r="C102" s="75"/>
      <c r="D102" s="92"/>
      <c r="E102" s="94" t="s">
        <v>5</v>
      </c>
      <c r="F102" s="100" t="s">
        <v>222</v>
      </c>
      <c r="G102" s="80"/>
      <c r="H102" s="77"/>
      <c r="I102" s="112" t="s">
        <v>0</v>
      </c>
      <c r="J102" s="119" t="s">
        <v>397</v>
      </c>
      <c r="K102" s="111"/>
      <c r="L102" s="79"/>
      <c r="M102" s="73"/>
      <c r="N102" s="108" t="s">
        <v>401</v>
      </c>
      <c r="O102" s="75"/>
      <c r="P102" s="92"/>
      <c r="Q102" s="94" t="s">
        <v>5</v>
      </c>
      <c r="R102" s="100" t="s">
        <v>237</v>
      </c>
      <c r="S102" s="80"/>
      <c r="T102" s="77"/>
      <c r="U102" s="112" t="s">
        <v>0</v>
      </c>
      <c r="V102" s="119" t="s">
        <v>400</v>
      </c>
      <c r="W102" s="111"/>
    </row>
    <row r="103" spans="1:23" s="72" customFormat="1" ht="12.75" customHeight="1">
      <c r="A103" s="83"/>
      <c r="B103" s="84"/>
      <c r="C103" s="84"/>
      <c r="D103" s="92"/>
      <c r="E103" s="93" t="s">
        <v>6</v>
      </c>
      <c r="F103" s="101" t="s">
        <v>223</v>
      </c>
      <c r="G103" s="84"/>
      <c r="H103" s="84"/>
      <c r="I103" s="113" t="s">
        <v>2</v>
      </c>
      <c r="J103" s="119" t="s">
        <v>397</v>
      </c>
      <c r="K103" s="114"/>
      <c r="L103" s="85"/>
      <c r="M103" s="83"/>
      <c r="N103" s="84"/>
      <c r="O103" s="84"/>
      <c r="P103" s="92"/>
      <c r="Q103" s="93" t="s">
        <v>6</v>
      </c>
      <c r="R103" s="101" t="s">
        <v>238</v>
      </c>
      <c r="S103" s="84"/>
      <c r="T103" s="84"/>
      <c r="U103" s="113" t="s">
        <v>2</v>
      </c>
      <c r="V103" s="119" t="s">
        <v>400</v>
      </c>
      <c r="W103" s="114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89" t="s">
        <v>24</v>
      </c>
      <c r="C106" s="90" t="s">
        <v>25</v>
      </c>
      <c r="D106" s="91" t="s">
        <v>26</v>
      </c>
      <c r="E106" s="91" t="s">
        <v>27</v>
      </c>
      <c r="F106" s="9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89" t="s">
        <v>24</v>
      </c>
      <c r="O106" s="90" t="s">
        <v>25</v>
      </c>
      <c r="P106" s="91" t="s">
        <v>26</v>
      </c>
      <c r="Q106" s="91" t="s">
        <v>27</v>
      </c>
      <c r="R106" s="9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126">
        <v>0.25</v>
      </c>
      <c r="B107" s="127">
        <v>3</v>
      </c>
      <c r="C107" s="128">
        <v>5</v>
      </c>
      <c r="D107" s="135" t="s">
        <v>87</v>
      </c>
      <c r="E107" s="130" t="s">
        <v>0</v>
      </c>
      <c r="F107" s="131">
        <v>11</v>
      </c>
      <c r="G107" s="132"/>
      <c r="H107" s="132">
        <v>660</v>
      </c>
      <c r="I107" s="133">
        <v>6</v>
      </c>
      <c r="J107" s="134">
        <v>1</v>
      </c>
      <c r="K107" s="45">
        <v>-0.25</v>
      </c>
      <c r="L107" s="12"/>
      <c r="M107" s="126">
        <v>-5.5</v>
      </c>
      <c r="N107" s="127">
        <v>0</v>
      </c>
      <c r="O107" s="128">
        <v>7</v>
      </c>
      <c r="P107" s="135" t="s">
        <v>82</v>
      </c>
      <c r="Q107" s="130" t="s">
        <v>55</v>
      </c>
      <c r="R107" s="131">
        <v>8</v>
      </c>
      <c r="S107" s="132"/>
      <c r="T107" s="132">
        <v>200</v>
      </c>
      <c r="U107" s="133">
        <v>8</v>
      </c>
      <c r="V107" s="134">
        <v>4</v>
      </c>
      <c r="W107" s="45">
        <v>5.5</v>
      </c>
    </row>
    <row r="108" spans="1:23" ht="16.5" customHeight="1">
      <c r="A108" s="126">
        <v>-0.75</v>
      </c>
      <c r="B108" s="127">
        <v>0</v>
      </c>
      <c r="C108" s="128">
        <v>4</v>
      </c>
      <c r="D108" s="129" t="s">
        <v>87</v>
      </c>
      <c r="E108" s="130" t="s">
        <v>0</v>
      </c>
      <c r="F108" s="131">
        <v>12</v>
      </c>
      <c r="G108" s="132"/>
      <c r="H108" s="132">
        <v>690</v>
      </c>
      <c r="I108" s="133">
        <v>8</v>
      </c>
      <c r="J108" s="134">
        <v>4</v>
      </c>
      <c r="K108" s="45">
        <v>0.75</v>
      </c>
      <c r="L108" s="12"/>
      <c r="M108" s="126">
        <v>2.5</v>
      </c>
      <c r="N108" s="127">
        <v>4</v>
      </c>
      <c r="O108" s="128">
        <v>3</v>
      </c>
      <c r="P108" s="135" t="s">
        <v>80</v>
      </c>
      <c r="Q108" s="130" t="s">
        <v>55</v>
      </c>
      <c r="R108" s="131">
        <v>9</v>
      </c>
      <c r="S108" s="132">
        <v>140</v>
      </c>
      <c r="T108" s="132"/>
      <c r="U108" s="133">
        <v>6</v>
      </c>
      <c r="V108" s="134">
        <v>0</v>
      </c>
      <c r="W108" s="45">
        <v>-2.5</v>
      </c>
    </row>
    <row r="109" spans="1:23" ht="16.5" customHeight="1">
      <c r="A109" s="126">
        <v>0.25</v>
      </c>
      <c r="B109" s="127">
        <v>3</v>
      </c>
      <c r="C109" s="128">
        <v>2</v>
      </c>
      <c r="D109" s="135" t="s">
        <v>87</v>
      </c>
      <c r="E109" s="130" t="s">
        <v>0</v>
      </c>
      <c r="F109" s="131">
        <v>11</v>
      </c>
      <c r="G109" s="132"/>
      <c r="H109" s="132">
        <v>660</v>
      </c>
      <c r="I109" s="133">
        <v>3</v>
      </c>
      <c r="J109" s="134">
        <v>1</v>
      </c>
      <c r="K109" s="45">
        <v>-0.25</v>
      </c>
      <c r="L109" s="12"/>
      <c r="M109" s="126">
        <v>1.5</v>
      </c>
      <c r="N109" s="127">
        <v>2</v>
      </c>
      <c r="O109" s="128">
        <v>5</v>
      </c>
      <c r="P109" s="135" t="s">
        <v>93</v>
      </c>
      <c r="Q109" s="130" t="s">
        <v>0</v>
      </c>
      <c r="R109" s="131">
        <v>9</v>
      </c>
      <c r="S109" s="132">
        <v>100</v>
      </c>
      <c r="T109" s="132"/>
      <c r="U109" s="133">
        <v>2</v>
      </c>
      <c r="V109" s="134">
        <v>2</v>
      </c>
      <c r="W109" s="45">
        <v>-1.5</v>
      </c>
    </row>
    <row r="110" spans="1:23" s="72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72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72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72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72" customFormat="1" ht="12.75" customHeight="1">
      <c r="A114" s="73"/>
      <c r="B114" s="74"/>
      <c r="C114" s="75"/>
      <c r="D114" s="92"/>
      <c r="E114" s="93" t="s">
        <v>3</v>
      </c>
      <c r="F114" s="100" t="s">
        <v>243</v>
      </c>
      <c r="G114" s="76"/>
      <c r="H114" s="77"/>
      <c r="I114" s="77"/>
      <c r="J114" s="120"/>
      <c r="K114" s="78"/>
      <c r="L114" s="79"/>
      <c r="M114" s="73"/>
      <c r="N114" s="74"/>
      <c r="O114" s="75"/>
      <c r="P114" s="92"/>
      <c r="Q114" s="93" t="s">
        <v>3</v>
      </c>
      <c r="R114" s="100" t="s">
        <v>257</v>
      </c>
      <c r="S114" s="76"/>
      <c r="T114" s="77"/>
      <c r="U114" s="77"/>
      <c r="V114" s="120"/>
      <c r="W114" s="78"/>
    </row>
    <row r="115" spans="1:23" s="72" customFormat="1" ht="12.75" customHeight="1">
      <c r="A115" s="73"/>
      <c r="B115" s="74"/>
      <c r="C115" s="75"/>
      <c r="D115" s="92"/>
      <c r="E115" s="94" t="s">
        <v>4</v>
      </c>
      <c r="F115" s="100" t="s">
        <v>244</v>
      </c>
      <c r="G115" s="80"/>
      <c r="H115" s="77"/>
      <c r="I115" s="121"/>
      <c r="J115" s="122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12.1</v>
      </c>
      <c r="K115" s="123"/>
      <c r="L115" s="79"/>
      <c r="M115" s="73"/>
      <c r="N115" s="74"/>
      <c r="O115" s="75"/>
      <c r="P115" s="92"/>
      <c r="Q115" s="94" t="s">
        <v>4</v>
      </c>
      <c r="R115" s="100" t="s">
        <v>258</v>
      </c>
      <c r="S115" s="80"/>
      <c r="T115" s="77"/>
      <c r="U115" s="121"/>
      <c r="V115" s="122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14.1</v>
      </c>
      <c r="W115" s="123"/>
    </row>
    <row r="116" spans="1:23" s="72" customFormat="1" ht="12.75" customHeight="1">
      <c r="A116" s="73"/>
      <c r="B116" s="74"/>
      <c r="C116" s="75"/>
      <c r="D116" s="92"/>
      <c r="E116" s="94" t="s">
        <v>5</v>
      </c>
      <c r="F116" s="100" t="s">
        <v>245</v>
      </c>
      <c r="G116" s="76"/>
      <c r="H116" s="77"/>
      <c r="I116" s="124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J116" s="122" t="str">
        <f>IF(J115="","","+")</f>
        <v>+</v>
      </c>
      <c r="K116" s="125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13.1</v>
      </c>
      <c r="L116" s="79"/>
      <c r="M116" s="73"/>
      <c r="N116" s="74"/>
      <c r="O116" s="75"/>
      <c r="P116" s="92"/>
      <c r="Q116" s="94" t="s">
        <v>5</v>
      </c>
      <c r="R116" s="100" t="s">
        <v>259</v>
      </c>
      <c r="S116" s="76"/>
      <c r="T116" s="77"/>
      <c r="U116" s="124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10.1</v>
      </c>
      <c r="V116" s="122" t="str">
        <f>IF(V115="","","+")</f>
        <v>+</v>
      </c>
      <c r="W116" s="125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13.1</v>
      </c>
    </row>
    <row r="117" spans="1:23" s="72" customFormat="1" ht="12.75" customHeight="1">
      <c r="A117" s="73"/>
      <c r="B117" s="74"/>
      <c r="C117" s="75"/>
      <c r="D117" s="92"/>
      <c r="E117" s="93" t="s">
        <v>6</v>
      </c>
      <c r="F117" s="100" t="s">
        <v>246</v>
      </c>
      <c r="G117" s="76"/>
      <c r="H117" s="77"/>
      <c r="I117" s="121"/>
      <c r="J117" s="122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4.1</v>
      </c>
      <c r="K117" s="123"/>
      <c r="L117" s="79"/>
      <c r="M117" s="73"/>
      <c r="N117" s="74"/>
      <c r="O117" s="75"/>
      <c r="P117" s="92"/>
      <c r="Q117" s="93" t="s">
        <v>6</v>
      </c>
      <c r="R117" s="100" t="s">
        <v>191</v>
      </c>
      <c r="S117" s="76"/>
      <c r="T117" s="77"/>
      <c r="U117" s="121"/>
      <c r="V117" s="122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3.1</v>
      </c>
      <c r="W117" s="123"/>
    </row>
    <row r="118" spans="1:23" s="72" customFormat="1" ht="12.75" customHeight="1">
      <c r="A118" s="95" t="s">
        <v>3</v>
      </c>
      <c r="B118" s="101" t="s">
        <v>254</v>
      </c>
      <c r="C118" s="75"/>
      <c r="D118" s="92"/>
      <c r="F118" s="76"/>
      <c r="G118" s="93" t="s">
        <v>3</v>
      </c>
      <c r="H118" s="102" t="s">
        <v>247</v>
      </c>
      <c r="I118" s="76"/>
      <c r="J118" s="80"/>
      <c r="K118" s="78"/>
      <c r="L118" s="79"/>
      <c r="M118" s="95" t="s">
        <v>3</v>
      </c>
      <c r="N118" s="101" t="s">
        <v>100</v>
      </c>
      <c r="O118" s="75"/>
      <c r="P118" s="92"/>
      <c r="R118" s="76"/>
      <c r="S118" s="93" t="s">
        <v>3</v>
      </c>
      <c r="T118" s="102" t="s">
        <v>245</v>
      </c>
      <c r="U118" s="76"/>
      <c r="V118" s="80"/>
      <c r="W118" s="78"/>
    </row>
    <row r="119" spans="1:23" s="72" customFormat="1" ht="12.75" customHeight="1">
      <c r="A119" s="96" t="s">
        <v>4</v>
      </c>
      <c r="B119" s="101" t="s">
        <v>255</v>
      </c>
      <c r="C119" s="81"/>
      <c r="D119" s="92"/>
      <c r="F119" s="82"/>
      <c r="G119" s="94" t="s">
        <v>4</v>
      </c>
      <c r="H119" s="102" t="s">
        <v>248</v>
      </c>
      <c r="I119" s="76"/>
      <c r="J119" s="80"/>
      <c r="K119" s="78"/>
      <c r="L119" s="79"/>
      <c r="M119" s="96" t="s">
        <v>4</v>
      </c>
      <c r="N119" s="101" t="s">
        <v>267</v>
      </c>
      <c r="O119" s="81"/>
      <c r="P119" s="92"/>
      <c r="R119" s="82"/>
      <c r="S119" s="94" t="s">
        <v>4</v>
      </c>
      <c r="T119" s="102" t="s">
        <v>260</v>
      </c>
      <c r="U119" s="76"/>
      <c r="V119" s="80"/>
      <c r="W119" s="78"/>
    </row>
    <row r="120" spans="1:23" s="72" customFormat="1" ht="12.75" customHeight="1">
      <c r="A120" s="96" t="s">
        <v>5</v>
      </c>
      <c r="B120" s="101" t="s">
        <v>256</v>
      </c>
      <c r="C120" s="75"/>
      <c r="D120" s="92"/>
      <c r="F120" s="82"/>
      <c r="G120" s="94" t="s">
        <v>5</v>
      </c>
      <c r="H120" s="102" t="s">
        <v>249</v>
      </c>
      <c r="I120" s="76"/>
      <c r="J120" s="76"/>
      <c r="K120" s="78"/>
      <c r="L120" s="79"/>
      <c r="M120" s="96" t="s">
        <v>5</v>
      </c>
      <c r="N120" s="101" t="s">
        <v>268</v>
      </c>
      <c r="O120" s="75"/>
      <c r="P120" s="92"/>
      <c r="R120" s="82"/>
      <c r="S120" s="94" t="s">
        <v>5</v>
      </c>
      <c r="T120" s="102" t="s">
        <v>261</v>
      </c>
      <c r="U120" s="76"/>
      <c r="V120" s="76"/>
      <c r="W120" s="78"/>
    </row>
    <row r="121" spans="1:23" s="72" customFormat="1" ht="12.75" customHeight="1">
      <c r="A121" s="95" t="s">
        <v>6</v>
      </c>
      <c r="B121" s="101" t="s">
        <v>117</v>
      </c>
      <c r="C121" s="81"/>
      <c r="D121" s="92"/>
      <c r="F121" s="76"/>
      <c r="G121" s="93" t="s">
        <v>6</v>
      </c>
      <c r="H121" s="102" t="s">
        <v>250</v>
      </c>
      <c r="I121" s="109"/>
      <c r="J121" s="110" t="s">
        <v>62</v>
      </c>
      <c r="K121" s="111"/>
      <c r="L121" s="79"/>
      <c r="M121" s="95" t="s">
        <v>6</v>
      </c>
      <c r="N121" s="101" t="s">
        <v>223</v>
      </c>
      <c r="O121" s="81"/>
      <c r="P121" s="92"/>
      <c r="R121" s="76"/>
      <c r="S121" s="93" t="s">
        <v>6</v>
      </c>
      <c r="T121" s="102" t="s">
        <v>262</v>
      </c>
      <c r="U121" s="109"/>
      <c r="V121" s="110" t="s">
        <v>62</v>
      </c>
      <c r="W121" s="111"/>
    </row>
    <row r="122" spans="1:23" s="72" customFormat="1" ht="12.75" customHeight="1">
      <c r="A122" s="97"/>
      <c r="B122" s="81"/>
      <c r="C122" s="93"/>
      <c r="D122" s="92"/>
      <c r="E122" s="93" t="s">
        <v>3</v>
      </c>
      <c r="F122" s="100" t="s">
        <v>251</v>
      </c>
      <c r="G122" s="76"/>
      <c r="H122" s="98"/>
      <c r="I122" s="112" t="s">
        <v>1</v>
      </c>
      <c r="J122" s="139" t="s">
        <v>402</v>
      </c>
      <c r="K122" s="111"/>
      <c r="L122" s="79"/>
      <c r="M122" s="97"/>
      <c r="N122" s="81"/>
      <c r="O122" s="93"/>
      <c r="P122" s="92"/>
      <c r="Q122" s="93" t="s">
        <v>3</v>
      </c>
      <c r="R122" s="141" t="s">
        <v>263</v>
      </c>
      <c r="S122" s="76"/>
      <c r="T122" s="98"/>
      <c r="U122" s="112" t="s">
        <v>1</v>
      </c>
      <c r="V122" s="139" t="s">
        <v>405</v>
      </c>
      <c r="W122" s="111"/>
    </row>
    <row r="123" spans="1:23" s="72" customFormat="1" ht="12.75" customHeight="1">
      <c r="A123" s="73"/>
      <c r="B123" s="108" t="s">
        <v>61</v>
      </c>
      <c r="C123" s="75"/>
      <c r="D123" s="92"/>
      <c r="E123" s="94" t="s">
        <v>4</v>
      </c>
      <c r="F123" s="100" t="s">
        <v>159</v>
      </c>
      <c r="G123" s="76"/>
      <c r="H123" s="77"/>
      <c r="I123" s="112" t="s">
        <v>55</v>
      </c>
      <c r="J123" s="119" t="s">
        <v>402</v>
      </c>
      <c r="K123" s="111"/>
      <c r="L123" s="79"/>
      <c r="M123" s="73"/>
      <c r="N123" s="108" t="s">
        <v>61</v>
      </c>
      <c r="O123" s="75"/>
      <c r="P123" s="92"/>
      <c r="Q123" s="94" t="s">
        <v>4</v>
      </c>
      <c r="R123" s="141" t="s">
        <v>264</v>
      </c>
      <c r="S123" s="76"/>
      <c r="T123" s="77"/>
      <c r="U123" s="112" t="s">
        <v>55</v>
      </c>
      <c r="V123" s="119" t="s">
        <v>407</v>
      </c>
      <c r="W123" s="111"/>
    </row>
    <row r="124" spans="1:23" s="72" customFormat="1" ht="12.75" customHeight="1">
      <c r="A124" s="73"/>
      <c r="B124" s="108" t="s">
        <v>404</v>
      </c>
      <c r="C124" s="75"/>
      <c r="D124" s="92"/>
      <c r="E124" s="94" t="s">
        <v>5</v>
      </c>
      <c r="F124" s="100" t="s">
        <v>252</v>
      </c>
      <c r="G124" s="80"/>
      <c r="H124" s="77"/>
      <c r="I124" s="112" t="s">
        <v>0</v>
      </c>
      <c r="J124" s="119" t="s">
        <v>403</v>
      </c>
      <c r="K124" s="111"/>
      <c r="L124" s="79"/>
      <c r="M124" s="73"/>
      <c r="N124" s="108" t="s">
        <v>409</v>
      </c>
      <c r="O124" s="75"/>
      <c r="P124" s="92"/>
      <c r="Q124" s="94" t="s">
        <v>5</v>
      </c>
      <c r="R124" s="100" t="s">
        <v>265</v>
      </c>
      <c r="S124" s="80"/>
      <c r="T124" s="77"/>
      <c r="U124" s="112" t="s">
        <v>0</v>
      </c>
      <c r="V124" s="119" t="s">
        <v>406</v>
      </c>
      <c r="W124" s="111"/>
    </row>
    <row r="125" spans="1:23" s="72" customFormat="1" ht="12.75" customHeight="1">
      <c r="A125" s="83"/>
      <c r="B125" s="84"/>
      <c r="C125" s="84"/>
      <c r="D125" s="92"/>
      <c r="E125" s="93" t="s">
        <v>6</v>
      </c>
      <c r="F125" s="101" t="s">
        <v>253</v>
      </c>
      <c r="G125" s="84"/>
      <c r="H125" s="84"/>
      <c r="I125" s="113" t="s">
        <v>2</v>
      </c>
      <c r="J125" s="119" t="s">
        <v>403</v>
      </c>
      <c r="K125" s="114"/>
      <c r="L125" s="85"/>
      <c r="M125" s="83"/>
      <c r="N125" s="84"/>
      <c r="O125" s="84"/>
      <c r="P125" s="92"/>
      <c r="Q125" s="93" t="s">
        <v>6</v>
      </c>
      <c r="R125" s="101" t="s">
        <v>266</v>
      </c>
      <c r="S125" s="84"/>
      <c r="T125" s="84"/>
      <c r="U125" s="113" t="s">
        <v>2</v>
      </c>
      <c r="V125" s="119" t="s">
        <v>408</v>
      </c>
      <c r="W125" s="114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89" t="s">
        <v>24</v>
      </c>
      <c r="C128" s="90" t="s">
        <v>25</v>
      </c>
      <c r="D128" s="91" t="s">
        <v>26</v>
      </c>
      <c r="E128" s="91" t="s">
        <v>27</v>
      </c>
      <c r="F128" s="9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89" t="s">
        <v>24</v>
      </c>
      <c r="O128" s="90" t="s">
        <v>25</v>
      </c>
      <c r="P128" s="91" t="s">
        <v>26</v>
      </c>
      <c r="Q128" s="91" t="s">
        <v>27</v>
      </c>
      <c r="R128" s="9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126">
        <v>-3.25</v>
      </c>
      <c r="B129" s="127">
        <v>0</v>
      </c>
      <c r="C129" s="128">
        <v>7</v>
      </c>
      <c r="D129" s="135" t="s">
        <v>85</v>
      </c>
      <c r="E129" s="130" t="s">
        <v>1</v>
      </c>
      <c r="F129" s="131">
        <v>6</v>
      </c>
      <c r="G129" s="132"/>
      <c r="H129" s="132">
        <v>50</v>
      </c>
      <c r="I129" s="133">
        <v>8</v>
      </c>
      <c r="J129" s="134">
        <v>4</v>
      </c>
      <c r="K129" s="45">
        <v>3.25</v>
      </c>
      <c r="L129" s="12"/>
      <c r="M129" s="126">
        <v>-1.75</v>
      </c>
      <c r="N129" s="127">
        <v>0</v>
      </c>
      <c r="O129" s="128">
        <v>7</v>
      </c>
      <c r="P129" s="135" t="s">
        <v>84</v>
      </c>
      <c r="Q129" s="130" t="s">
        <v>2</v>
      </c>
      <c r="R129" s="131">
        <v>10</v>
      </c>
      <c r="S129" s="132"/>
      <c r="T129" s="132">
        <v>130</v>
      </c>
      <c r="U129" s="133">
        <v>8</v>
      </c>
      <c r="V129" s="134">
        <v>4</v>
      </c>
      <c r="W129" s="45">
        <v>1.75</v>
      </c>
    </row>
    <row r="130" spans="1:23" ht="16.5" customHeight="1">
      <c r="A130" s="126">
        <v>0.5</v>
      </c>
      <c r="B130" s="127">
        <v>2</v>
      </c>
      <c r="C130" s="128">
        <v>3</v>
      </c>
      <c r="D130" s="129" t="s">
        <v>87</v>
      </c>
      <c r="E130" s="130" t="s">
        <v>0</v>
      </c>
      <c r="F130" s="131">
        <v>7</v>
      </c>
      <c r="G130" s="132">
        <v>100</v>
      </c>
      <c r="H130" s="132"/>
      <c r="I130" s="133">
        <v>6</v>
      </c>
      <c r="J130" s="134">
        <v>2</v>
      </c>
      <c r="K130" s="45">
        <v>-0.5</v>
      </c>
      <c r="L130" s="12"/>
      <c r="M130" s="126">
        <v>-0.75</v>
      </c>
      <c r="N130" s="127">
        <v>2</v>
      </c>
      <c r="O130" s="128">
        <v>3</v>
      </c>
      <c r="P130" s="135" t="s">
        <v>92</v>
      </c>
      <c r="Q130" s="130" t="s">
        <v>55</v>
      </c>
      <c r="R130" s="131">
        <v>7</v>
      </c>
      <c r="S130" s="132"/>
      <c r="T130" s="132">
        <v>100</v>
      </c>
      <c r="U130" s="133">
        <v>6</v>
      </c>
      <c r="V130" s="134">
        <v>2</v>
      </c>
      <c r="W130" s="45">
        <v>0.75</v>
      </c>
    </row>
    <row r="131" spans="1:23" ht="16.5" customHeight="1">
      <c r="A131" s="126">
        <v>2.25</v>
      </c>
      <c r="B131" s="127">
        <v>4</v>
      </c>
      <c r="C131" s="128">
        <v>5</v>
      </c>
      <c r="D131" s="135" t="s">
        <v>87</v>
      </c>
      <c r="E131" s="130" t="s">
        <v>0</v>
      </c>
      <c r="F131" s="131">
        <v>6</v>
      </c>
      <c r="G131" s="132">
        <v>150</v>
      </c>
      <c r="H131" s="132"/>
      <c r="I131" s="133">
        <v>2</v>
      </c>
      <c r="J131" s="134">
        <v>0</v>
      </c>
      <c r="K131" s="45">
        <v>-2.25</v>
      </c>
      <c r="L131" s="12"/>
      <c r="M131" s="126">
        <v>3.25</v>
      </c>
      <c r="N131" s="127">
        <v>4</v>
      </c>
      <c r="O131" s="128">
        <v>5</v>
      </c>
      <c r="P131" s="135" t="s">
        <v>87</v>
      </c>
      <c r="Q131" s="130" t="s">
        <v>2</v>
      </c>
      <c r="R131" s="131">
        <v>8</v>
      </c>
      <c r="S131" s="132">
        <v>50</v>
      </c>
      <c r="T131" s="132"/>
      <c r="U131" s="133">
        <v>2</v>
      </c>
      <c r="V131" s="134">
        <v>0</v>
      </c>
      <c r="W131" s="45">
        <v>-3.25</v>
      </c>
    </row>
    <row r="132" spans="1:23" s="72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72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72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72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72" customFormat="1" ht="12.75" customHeight="1">
      <c r="A136" s="73"/>
      <c r="B136" s="74"/>
      <c r="C136" s="75"/>
      <c r="D136" s="92"/>
      <c r="E136" s="93" t="s">
        <v>3</v>
      </c>
      <c r="F136" s="100" t="s">
        <v>269</v>
      </c>
      <c r="G136" s="76"/>
      <c r="H136" s="77"/>
      <c r="I136" s="77"/>
      <c r="J136" s="120"/>
      <c r="K136" s="78"/>
      <c r="L136" s="79"/>
      <c r="M136" s="73"/>
      <c r="N136" s="74"/>
      <c r="O136" s="75"/>
      <c r="P136" s="92"/>
      <c r="Q136" s="93" t="s">
        <v>3</v>
      </c>
      <c r="R136" s="100" t="s">
        <v>284</v>
      </c>
      <c r="S136" s="76"/>
      <c r="T136" s="77"/>
      <c r="U136" s="77"/>
      <c r="V136" s="120"/>
      <c r="W136" s="78"/>
    </row>
    <row r="137" spans="1:23" s="72" customFormat="1" ht="12.75" customHeight="1">
      <c r="A137" s="73"/>
      <c r="B137" s="74"/>
      <c r="C137" s="75"/>
      <c r="D137" s="92"/>
      <c r="E137" s="94" t="s">
        <v>4</v>
      </c>
      <c r="F137" s="100" t="s">
        <v>270</v>
      </c>
      <c r="G137" s="80"/>
      <c r="H137" s="77"/>
      <c r="I137" s="121"/>
      <c r="J137" s="122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7.1</v>
      </c>
      <c r="K137" s="123"/>
      <c r="L137" s="79"/>
      <c r="M137" s="73"/>
      <c r="N137" s="74"/>
      <c r="O137" s="75"/>
      <c r="P137" s="92"/>
      <c r="Q137" s="94" t="s">
        <v>4</v>
      </c>
      <c r="R137" s="100" t="s">
        <v>285</v>
      </c>
      <c r="S137" s="80"/>
      <c r="T137" s="77"/>
      <c r="U137" s="121"/>
      <c r="V137" s="122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10.1</v>
      </c>
      <c r="W137" s="123"/>
    </row>
    <row r="138" spans="1:23" s="72" customFormat="1" ht="12.75" customHeight="1">
      <c r="A138" s="73"/>
      <c r="B138" s="74"/>
      <c r="C138" s="75"/>
      <c r="D138" s="92"/>
      <c r="E138" s="94" t="s">
        <v>5</v>
      </c>
      <c r="F138" s="100" t="s">
        <v>271</v>
      </c>
      <c r="G138" s="76"/>
      <c r="H138" s="77"/>
      <c r="I138" s="124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12.1</v>
      </c>
      <c r="J138" s="122" t="str">
        <f>IF(J137="","","+")</f>
        <v>+</v>
      </c>
      <c r="K138" s="125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8.1</v>
      </c>
      <c r="L138" s="79"/>
      <c r="M138" s="73"/>
      <c r="N138" s="74"/>
      <c r="O138" s="75"/>
      <c r="P138" s="92"/>
      <c r="Q138" s="94" t="s">
        <v>5</v>
      </c>
      <c r="R138" s="100" t="s">
        <v>286</v>
      </c>
      <c r="S138" s="76"/>
      <c r="T138" s="77"/>
      <c r="U138" s="124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14.1</v>
      </c>
      <c r="V138" s="122" t="str">
        <f>IF(V137="","","+")</f>
        <v>+</v>
      </c>
      <c r="W138" s="125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8.1</v>
      </c>
    </row>
    <row r="139" spans="1:23" s="72" customFormat="1" ht="12.75" customHeight="1">
      <c r="A139" s="73"/>
      <c r="B139" s="74"/>
      <c r="C139" s="75"/>
      <c r="D139" s="92"/>
      <c r="E139" s="93" t="s">
        <v>6</v>
      </c>
      <c r="F139" s="100" t="s">
        <v>272</v>
      </c>
      <c r="G139" s="76"/>
      <c r="H139" s="77"/>
      <c r="I139" s="121"/>
      <c r="J139" s="122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K139" s="123"/>
      <c r="L139" s="79"/>
      <c r="M139" s="73"/>
      <c r="N139" s="74"/>
      <c r="O139" s="75"/>
      <c r="P139" s="92"/>
      <c r="Q139" s="93" t="s">
        <v>6</v>
      </c>
      <c r="R139" s="100" t="s">
        <v>287</v>
      </c>
      <c r="S139" s="76"/>
      <c r="T139" s="77"/>
      <c r="U139" s="121"/>
      <c r="V139" s="122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8.1</v>
      </c>
      <c r="W139" s="123"/>
    </row>
    <row r="140" spans="1:23" s="72" customFormat="1" ht="12.75" customHeight="1">
      <c r="A140" s="95" t="s">
        <v>3</v>
      </c>
      <c r="B140" s="101" t="s">
        <v>280</v>
      </c>
      <c r="C140" s="75"/>
      <c r="D140" s="92"/>
      <c r="F140" s="76"/>
      <c r="G140" s="93" t="s">
        <v>3</v>
      </c>
      <c r="H140" s="102" t="s">
        <v>273</v>
      </c>
      <c r="I140" s="76"/>
      <c r="J140" s="80"/>
      <c r="K140" s="78"/>
      <c r="L140" s="79"/>
      <c r="M140" s="95" t="s">
        <v>3</v>
      </c>
      <c r="N140" s="101" t="s">
        <v>294</v>
      </c>
      <c r="O140" s="75"/>
      <c r="P140" s="92"/>
      <c r="R140" s="76"/>
      <c r="S140" s="93" t="s">
        <v>3</v>
      </c>
      <c r="T140" s="102" t="s">
        <v>288</v>
      </c>
      <c r="U140" s="76"/>
      <c r="V140" s="80"/>
      <c r="W140" s="78"/>
    </row>
    <row r="141" spans="1:23" s="72" customFormat="1" ht="12.75" customHeight="1">
      <c r="A141" s="96" t="s">
        <v>4</v>
      </c>
      <c r="B141" s="101" t="s">
        <v>281</v>
      </c>
      <c r="C141" s="81"/>
      <c r="D141" s="92"/>
      <c r="F141" s="82"/>
      <c r="G141" s="94" t="s">
        <v>4</v>
      </c>
      <c r="H141" s="140" t="s">
        <v>274</v>
      </c>
      <c r="I141" s="76"/>
      <c r="J141" s="80"/>
      <c r="K141" s="78"/>
      <c r="L141" s="79"/>
      <c r="M141" s="96" t="s">
        <v>4</v>
      </c>
      <c r="N141" s="101" t="s">
        <v>295</v>
      </c>
      <c r="O141" s="81"/>
      <c r="P141" s="92"/>
      <c r="R141" s="82"/>
      <c r="S141" s="94" t="s">
        <v>4</v>
      </c>
      <c r="T141" s="140" t="s">
        <v>289</v>
      </c>
      <c r="U141" s="76"/>
      <c r="V141" s="80"/>
      <c r="W141" s="78"/>
    </row>
    <row r="142" spans="1:23" s="72" customFormat="1" ht="12.75" customHeight="1">
      <c r="A142" s="96" t="s">
        <v>5</v>
      </c>
      <c r="B142" s="138" t="s">
        <v>282</v>
      </c>
      <c r="C142" s="75"/>
      <c r="D142" s="92"/>
      <c r="F142" s="82"/>
      <c r="G142" s="94" t="s">
        <v>5</v>
      </c>
      <c r="H142" s="102" t="s">
        <v>143</v>
      </c>
      <c r="I142" s="76"/>
      <c r="J142" s="76"/>
      <c r="K142" s="78"/>
      <c r="L142" s="79"/>
      <c r="M142" s="96" t="s">
        <v>5</v>
      </c>
      <c r="N142" s="101" t="s">
        <v>296</v>
      </c>
      <c r="O142" s="75"/>
      <c r="P142" s="92"/>
      <c r="R142" s="82"/>
      <c r="S142" s="94" t="s">
        <v>5</v>
      </c>
      <c r="T142" s="102" t="s">
        <v>290</v>
      </c>
      <c r="U142" s="76"/>
      <c r="V142" s="76"/>
      <c r="W142" s="78"/>
    </row>
    <row r="143" spans="1:23" s="72" customFormat="1" ht="12.75" customHeight="1">
      <c r="A143" s="95" t="s">
        <v>6</v>
      </c>
      <c r="B143" s="101" t="s">
        <v>283</v>
      </c>
      <c r="C143" s="81"/>
      <c r="D143" s="92"/>
      <c r="F143" s="76"/>
      <c r="G143" s="93" t="s">
        <v>6</v>
      </c>
      <c r="H143" s="102" t="s">
        <v>275</v>
      </c>
      <c r="I143" s="109"/>
      <c r="J143" s="110" t="s">
        <v>62</v>
      </c>
      <c r="K143" s="111"/>
      <c r="L143" s="79"/>
      <c r="M143" s="95" t="s">
        <v>6</v>
      </c>
      <c r="N143" s="101" t="s">
        <v>297</v>
      </c>
      <c r="O143" s="81"/>
      <c r="P143" s="92"/>
      <c r="R143" s="76"/>
      <c r="S143" s="93" t="s">
        <v>6</v>
      </c>
      <c r="T143" s="102" t="s">
        <v>291</v>
      </c>
      <c r="U143" s="109"/>
      <c r="V143" s="110" t="s">
        <v>62</v>
      </c>
      <c r="W143" s="111"/>
    </row>
    <row r="144" spans="1:23" s="72" customFormat="1" ht="12.75" customHeight="1">
      <c r="A144" s="97"/>
      <c r="B144" s="81"/>
      <c r="C144" s="93"/>
      <c r="D144" s="92"/>
      <c r="E144" s="93" t="s">
        <v>3</v>
      </c>
      <c r="F144" s="100" t="s">
        <v>276</v>
      </c>
      <c r="G144" s="76"/>
      <c r="H144" s="98"/>
      <c r="I144" s="112" t="s">
        <v>1</v>
      </c>
      <c r="J144" s="139" t="s">
        <v>410</v>
      </c>
      <c r="K144" s="111"/>
      <c r="L144" s="79"/>
      <c r="M144" s="97"/>
      <c r="N144" s="81"/>
      <c r="O144" s="93"/>
      <c r="P144" s="92"/>
      <c r="Q144" s="93" t="s">
        <v>3</v>
      </c>
      <c r="R144" s="100" t="s">
        <v>292</v>
      </c>
      <c r="S144" s="76"/>
      <c r="T144" s="98"/>
      <c r="U144" s="112" t="s">
        <v>1</v>
      </c>
      <c r="V144" s="139" t="s">
        <v>412</v>
      </c>
      <c r="W144" s="111"/>
    </row>
    <row r="145" spans="1:23" s="72" customFormat="1" ht="12.75" customHeight="1">
      <c r="A145" s="73"/>
      <c r="B145" s="108" t="s">
        <v>61</v>
      </c>
      <c r="C145" s="75"/>
      <c r="D145" s="92"/>
      <c r="E145" s="94" t="s">
        <v>4</v>
      </c>
      <c r="F145" s="100" t="s">
        <v>277</v>
      </c>
      <c r="G145" s="76"/>
      <c r="H145" s="77"/>
      <c r="I145" s="112" t="s">
        <v>55</v>
      </c>
      <c r="J145" s="119" t="s">
        <v>410</v>
      </c>
      <c r="K145" s="111"/>
      <c r="L145" s="79"/>
      <c r="M145" s="73"/>
      <c r="N145" s="108" t="s">
        <v>61</v>
      </c>
      <c r="O145" s="75"/>
      <c r="P145" s="92"/>
      <c r="Q145" s="94" t="s">
        <v>4</v>
      </c>
      <c r="R145" s="100" t="s">
        <v>293</v>
      </c>
      <c r="S145" s="76"/>
      <c r="T145" s="77"/>
      <c r="U145" s="112" t="s">
        <v>55</v>
      </c>
      <c r="V145" s="119" t="s">
        <v>414</v>
      </c>
      <c r="W145" s="111"/>
    </row>
    <row r="146" spans="1:23" s="72" customFormat="1" ht="12.75" customHeight="1">
      <c r="A146" s="73"/>
      <c r="B146" s="108" t="s">
        <v>398</v>
      </c>
      <c r="C146" s="75"/>
      <c r="D146" s="92"/>
      <c r="E146" s="94" t="s">
        <v>5</v>
      </c>
      <c r="F146" s="100" t="s">
        <v>278</v>
      </c>
      <c r="G146" s="80"/>
      <c r="H146" s="77"/>
      <c r="I146" s="112" t="s">
        <v>0</v>
      </c>
      <c r="J146" s="119" t="s">
        <v>411</v>
      </c>
      <c r="K146" s="111"/>
      <c r="L146" s="79"/>
      <c r="M146" s="73"/>
      <c r="N146" s="108" t="s">
        <v>416</v>
      </c>
      <c r="O146" s="75"/>
      <c r="P146" s="92"/>
      <c r="Q146" s="94" t="s">
        <v>5</v>
      </c>
      <c r="R146" s="100" t="s">
        <v>191</v>
      </c>
      <c r="S146" s="80"/>
      <c r="T146" s="77"/>
      <c r="U146" s="112" t="s">
        <v>0</v>
      </c>
      <c r="V146" s="119" t="s">
        <v>413</v>
      </c>
      <c r="W146" s="111"/>
    </row>
    <row r="147" spans="1:23" s="72" customFormat="1" ht="12.75" customHeight="1">
      <c r="A147" s="83"/>
      <c r="B147" s="84"/>
      <c r="C147" s="84"/>
      <c r="D147" s="92"/>
      <c r="E147" s="93" t="s">
        <v>6</v>
      </c>
      <c r="F147" s="101" t="s">
        <v>279</v>
      </c>
      <c r="G147" s="84"/>
      <c r="H147" s="84"/>
      <c r="I147" s="113" t="s">
        <v>2</v>
      </c>
      <c r="J147" s="119" t="s">
        <v>411</v>
      </c>
      <c r="K147" s="114"/>
      <c r="L147" s="85"/>
      <c r="M147" s="83"/>
      <c r="N147" s="84"/>
      <c r="O147" s="84"/>
      <c r="P147" s="92"/>
      <c r="Q147" s="93" t="s">
        <v>6</v>
      </c>
      <c r="R147" s="101" t="s">
        <v>139</v>
      </c>
      <c r="S147" s="84"/>
      <c r="T147" s="84"/>
      <c r="U147" s="113" t="s">
        <v>2</v>
      </c>
      <c r="V147" s="119" t="s">
        <v>415</v>
      </c>
      <c r="W147" s="114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89" t="s">
        <v>24</v>
      </c>
      <c r="C150" s="90" t="s">
        <v>25</v>
      </c>
      <c r="D150" s="91" t="s">
        <v>26</v>
      </c>
      <c r="E150" s="91" t="s">
        <v>27</v>
      </c>
      <c r="F150" s="9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89" t="s">
        <v>24</v>
      </c>
      <c r="O150" s="90" t="s">
        <v>25</v>
      </c>
      <c r="P150" s="91" t="s">
        <v>26</v>
      </c>
      <c r="Q150" s="91" t="s">
        <v>27</v>
      </c>
      <c r="R150" s="9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126">
        <v>-1.5</v>
      </c>
      <c r="B151" s="127">
        <v>2</v>
      </c>
      <c r="C151" s="128">
        <v>4</v>
      </c>
      <c r="D151" s="135" t="s">
        <v>80</v>
      </c>
      <c r="E151" s="130" t="s">
        <v>2</v>
      </c>
      <c r="F151" s="131">
        <v>9</v>
      </c>
      <c r="G151" s="132"/>
      <c r="H151" s="132">
        <v>140</v>
      </c>
      <c r="I151" s="133">
        <v>7</v>
      </c>
      <c r="J151" s="134">
        <v>2</v>
      </c>
      <c r="K151" s="45">
        <v>1.5</v>
      </c>
      <c r="L151" s="12"/>
      <c r="M151" s="126">
        <v>-1.25</v>
      </c>
      <c r="N151" s="127">
        <v>1</v>
      </c>
      <c r="O151" s="128">
        <v>4</v>
      </c>
      <c r="P151" s="129" t="s">
        <v>85</v>
      </c>
      <c r="Q151" s="130" t="s">
        <v>2</v>
      </c>
      <c r="R151" s="131">
        <v>7</v>
      </c>
      <c r="S151" s="132"/>
      <c r="T151" s="132">
        <v>90</v>
      </c>
      <c r="U151" s="133">
        <v>7</v>
      </c>
      <c r="V151" s="134">
        <v>3</v>
      </c>
      <c r="W151" s="45">
        <v>1.25</v>
      </c>
    </row>
    <row r="152" spans="1:23" ht="16.5" customHeight="1">
      <c r="A152" s="126">
        <v>4.5</v>
      </c>
      <c r="B152" s="127">
        <v>4</v>
      </c>
      <c r="C152" s="128">
        <v>2</v>
      </c>
      <c r="D152" s="135" t="s">
        <v>92</v>
      </c>
      <c r="E152" s="130" t="s">
        <v>0</v>
      </c>
      <c r="F152" s="131">
        <v>7</v>
      </c>
      <c r="G152" s="132">
        <v>100</v>
      </c>
      <c r="H152" s="132"/>
      <c r="I152" s="133">
        <v>6</v>
      </c>
      <c r="J152" s="134">
        <v>0</v>
      </c>
      <c r="K152" s="45">
        <v>-4.5</v>
      </c>
      <c r="L152" s="12"/>
      <c r="M152" s="126">
        <v>3.75</v>
      </c>
      <c r="N152" s="127">
        <v>4</v>
      </c>
      <c r="O152" s="128">
        <v>2</v>
      </c>
      <c r="P152" s="135" t="s">
        <v>94</v>
      </c>
      <c r="Q152" s="130" t="s">
        <v>2</v>
      </c>
      <c r="R152" s="131">
        <v>6</v>
      </c>
      <c r="S152" s="132">
        <v>100</v>
      </c>
      <c r="T152" s="132"/>
      <c r="U152" s="133">
        <v>6</v>
      </c>
      <c r="V152" s="134">
        <v>0</v>
      </c>
      <c r="W152" s="45">
        <v>-3.75</v>
      </c>
    </row>
    <row r="153" spans="1:23" ht="16.5" customHeight="1">
      <c r="A153" s="126">
        <v>-1.5</v>
      </c>
      <c r="B153" s="127">
        <v>0</v>
      </c>
      <c r="C153" s="128">
        <v>3</v>
      </c>
      <c r="D153" s="129" t="s">
        <v>85</v>
      </c>
      <c r="E153" s="130" t="s">
        <v>2</v>
      </c>
      <c r="F153" s="131">
        <v>9</v>
      </c>
      <c r="G153" s="132"/>
      <c r="H153" s="132">
        <v>150</v>
      </c>
      <c r="I153" s="133">
        <v>5</v>
      </c>
      <c r="J153" s="134">
        <v>4</v>
      </c>
      <c r="K153" s="45">
        <v>1.5</v>
      </c>
      <c r="L153" s="12"/>
      <c r="M153" s="126">
        <v>-1.25</v>
      </c>
      <c r="N153" s="127">
        <v>1</v>
      </c>
      <c r="O153" s="128">
        <v>3</v>
      </c>
      <c r="P153" s="129" t="s">
        <v>85</v>
      </c>
      <c r="Q153" s="130" t="s">
        <v>2</v>
      </c>
      <c r="R153" s="131">
        <v>7</v>
      </c>
      <c r="S153" s="132"/>
      <c r="T153" s="132">
        <v>90</v>
      </c>
      <c r="U153" s="133">
        <v>5</v>
      </c>
      <c r="V153" s="134">
        <v>3</v>
      </c>
      <c r="W153" s="45">
        <v>1.25</v>
      </c>
    </row>
    <row r="154" spans="1:23" s="72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99"/>
      <c r="S154" s="13"/>
      <c r="T154" s="13"/>
      <c r="U154" s="46"/>
      <c r="V154" s="13"/>
      <c r="W154" s="13"/>
    </row>
    <row r="155" spans="1:23" s="72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72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72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72" customFormat="1" ht="12.75" customHeight="1">
      <c r="A158" s="73"/>
      <c r="B158" s="74"/>
      <c r="C158" s="75"/>
      <c r="D158" s="92"/>
      <c r="E158" s="93" t="s">
        <v>3</v>
      </c>
      <c r="F158" s="100" t="s">
        <v>298</v>
      </c>
      <c r="G158" s="76"/>
      <c r="H158" s="77"/>
      <c r="I158" s="77"/>
      <c r="J158" s="120"/>
      <c r="K158" s="78"/>
      <c r="L158" s="79"/>
      <c r="M158" s="73"/>
      <c r="N158" s="74"/>
      <c r="O158" s="75"/>
      <c r="P158" s="92"/>
      <c r="Q158" s="93" t="s">
        <v>3</v>
      </c>
      <c r="R158" s="100" t="s">
        <v>311</v>
      </c>
      <c r="S158" s="76"/>
      <c r="T158" s="77"/>
      <c r="U158" s="77"/>
      <c r="V158" s="120"/>
      <c r="W158" s="78"/>
    </row>
    <row r="159" spans="1:23" s="72" customFormat="1" ht="12.75" customHeight="1">
      <c r="A159" s="73"/>
      <c r="B159" s="74"/>
      <c r="C159" s="75"/>
      <c r="D159" s="92"/>
      <c r="E159" s="94" t="s">
        <v>4</v>
      </c>
      <c r="F159" s="100" t="s">
        <v>299</v>
      </c>
      <c r="G159" s="80"/>
      <c r="H159" s="77"/>
      <c r="I159" s="121"/>
      <c r="J159" s="122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K159" s="123"/>
      <c r="L159" s="79"/>
      <c r="M159" s="73"/>
      <c r="N159" s="74"/>
      <c r="O159" s="75"/>
      <c r="P159" s="92"/>
      <c r="Q159" s="94" t="s">
        <v>4</v>
      </c>
      <c r="R159" s="100" t="s">
        <v>312</v>
      </c>
      <c r="S159" s="80"/>
      <c r="T159" s="77"/>
      <c r="U159" s="121"/>
      <c r="V159" s="122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14.1</v>
      </c>
      <c r="W159" s="123"/>
    </row>
    <row r="160" spans="1:23" s="72" customFormat="1" ht="12.75" customHeight="1">
      <c r="A160" s="73"/>
      <c r="B160" s="74"/>
      <c r="C160" s="75"/>
      <c r="D160" s="92"/>
      <c r="E160" s="94" t="s">
        <v>5</v>
      </c>
      <c r="F160" s="100" t="s">
        <v>300</v>
      </c>
      <c r="G160" s="76"/>
      <c r="H160" s="77"/>
      <c r="I160" s="124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6.1</v>
      </c>
      <c r="J160" s="122" t="str">
        <f>IF(J159="","","+")</f>
        <v>+</v>
      </c>
      <c r="K160" s="125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L160" s="79"/>
      <c r="M160" s="73"/>
      <c r="N160" s="74"/>
      <c r="O160" s="75"/>
      <c r="P160" s="92"/>
      <c r="Q160" s="94" t="s">
        <v>5</v>
      </c>
      <c r="R160" s="100" t="s">
        <v>151</v>
      </c>
      <c r="S160" s="76"/>
      <c r="T160" s="77"/>
      <c r="U160" s="124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4.1</v>
      </c>
      <c r="V160" s="122" t="str">
        <f>IF(V159="","","+")</f>
        <v>+</v>
      </c>
      <c r="W160" s="125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12.1</v>
      </c>
    </row>
    <row r="161" spans="1:23" s="72" customFormat="1" ht="12.75" customHeight="1">
      <c r="A161" s="73"/>
      <c r="B161" s="74"/>
      <c r="C161" s="75"/>
      <c r="D161" s="92"/>
      <c r="E161" s="93" t="s">
        <v>6</v>
      </c>
      <c r="F161" s="100" t="s">
        <v>197</v>
      </c>
      <c r="G161" s="76"/>
      <c r="H161" s="77"/>
      <c r="I161" s="121"/>
      <c r="J161" s="122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14.1</v>
      </c>
      <c r="K161" s="123"/>
      <c r="L161" s="79"/>
      <c r="M161" s="73"/>
      <c r="N161" s="74"/>
      <c r="O161" s="75"/>
      <c r="P161" s="92"/>
      <c r="Q161" s="93" t="s">
        <v>6</v>
      </c>
      <c r="R161" s="100" t="s">
        <v>313</v>
      </c>
      <c r="S161" s="76"/>
      <c r="T161" s="77"/>
      <c r="U161" s="121"/>
      <c r="V161" s="122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10.1</v>
      </c>
      <c r="W161" s="123"/>
    </row>
    <row r="162" spans="1:23" s="72" customFormat="1" ht="12.75" customHeight="1">
      <c r="A162" s="95" t="s">
        <v>3</v>
      </c>
      <c r="B162" s="101" t="s">
        <v>308</v>
      </c>
      <c r="C162" s="75"/>
      <c r="D162" s="92"/>
      <c r="F162" s="76"/>
      <c r="G162" s="93" t="s">
        <v>3</v>
      </c>
      <c r="H162" s="102" t="s">
        <v>301</v>
      </c>
      <c r="I162" s="76"/>
      <c r="J162" s="80"/>
      <c r="K162" s="78"/>
      <c r="L162" s="79"/>
      <c r="M162" s="95" t="s">
        <v>3</v>
      </c>
      <c r="N162" s="101" t="s">
        <v>230</v>
      </c>
      <c r="O162" s="75"/>
      <c r="P162" s="92"/>
      <c r="R162" s="76"/>
      <c r="S162" s="93" t="s">
        <v>3</v>
      </c>
      <c r="T162" s="102" t="s">
        <v>314</v>
      </c>
      <c r="U162" s="76"/>
      <c r="V162" s="80"/>
      <c r="W162" s="78"/>
    </row>
    <row r="163" spans="1:23" s="72" customFormat="1" ht="12.75" customHeight="1">
      <c r="A163" s="96" t="s">
        <v>4</v>
      </c>
      <c r="B163" s="101" t="s">
        <v>309</v>
      </c>
      <c r="C163" s="81"/>
      <c r="D163" s="92"/>
      <c r="F163" s="82"/>
      <c r="G163" s="94" t="s">
        <v>4</v>
      </c>
      <c r="H163" s="102" t="s">
        <v>302</v>
      </c>
      <c r="I163" s="76"/>
      <c r="J163" s="80"/>
      <c r="K163" s="78"/>
      <c r="L163" s="79"/>
      <c r="M163" s="96" t="s">
        <v>4</v>
      </c>
      <c r="N163" s="101" t="s">
        <v>320</v>
      </c>
      <c r="O163" s="81"/>
      <c r="P163" s="92"/>
      <c r="R163" s="82"/>
      <c r="S163" s="94" t="s">
        <v>4</v>
      </c>
      <c r="T163" s="102" t="s">
        <v>315</v>
      </c>
      <c r="U163" s="76"/>
      <c r="V163" s="80"/>
      <c r="W163" s="78"/>
    </row>
    <row r="164" spans="1:23" s="72" customFormat="1" ht="12.75" customHeight="1">
      <c r="A164" s="96" t="s">
        <v>5</v>
      </c>
      <c r="B164" s="101" t="s">
        <v>290</v>
      </c>
      <c r="C164" s="75"/>
      <c r="D164" s="92"/>
      <c r="F164" s="82"/>
      <c r="G164" s="94" t="s">
        <v>5</v>
      </c>
      <c r="H164" s="102" t="s">
        <v>303</v>
      </c>
      <c r="I164" s="76"/>
      <c r="J164" s="76"/>
      <c r="K164" s="78"/>
      <c r="L164" s="79"/>
      <c r="M164" s="96" t="s">
        <v>5</v>
      </c>
      <c r="N164" s="101" t="s">
        <v>321</v>
      </c>
      <c r="O164" s="75"/>
      <c r="P164" s="92"/>
      <c r="R164" s="82"/>
      <c r="S164" s="94" t="s">
        <v>5</v>
      </c>
      <c r="T164" s="102" t="s">
        <v>283</v>
      </c>
      <c r="U164" s="76"/>
      <c r="V164" s="76"/>
      <c r="W164" s="78"/>
    </row>
    <row r="165" spans="1:23" s="72" customFormat="1" ht="12.75" customHeight="1">
      <c r="A165" s="95" t="s">
        <v>6</v>
      </c>
      <c r="B165" s="101" t="s">
        <v>310</v>
      </c>
      <c r="C165" s="81"/>
      <c r="D165" s="92"/>
      <c r="F165" s="76"/>
      <c r="G165" s="93" t="s">
        <v>6</v>
      </c>
      <c r="H165" s="102" t="s">
        <v>304</v>
      </c>
      <c r="I165" s="109"/>
      <c r="J165" s="110" t="s">
        <v>62</v>
      </c>
      <c r="K165" s="111"/>
      <c r="L165" s="79"/>
      <c r="M165" s="95" t="s">
        <v>6</v>
      </c>
      <c r="N165" s="101" t="s">
        <v>322</v>
      </c>
      <c r="O165" s="81"/>
      <c r="P165" s="92"/>
      <c r="R165" s="76"/>
      <c r="S165" s="93" t="s">
        <v>6</v>
      </c>
      <c r="T165" s="102" t="s">
        <v>316</v>
      </c>
      <c r="U165" s="109"/>
      <c r="V165" s="110" t="s">
        <v>62</v>
      </c>
      <c r="W165" s="111"/>
    </row>
    <row r="166" spans="1:23" s="72" customFormat="1" ht="12.75" customHeight="1">
      <c r="A166" s="97"/>
      <c r="B166" s="81"/>
      <c r="C166" s="93"/>
      <c r="D166" s="92"/>
      <c r="E166" s="93" t="s">
        <v>3</v>
      </c>
      <c r="F166" s="100" t="s">
        <v>147</v>
      </c>
      <c r="G166" s="76"/>
      <c r="H166" s="98"/>
      <c r="I166" s="112" t="s">
        <v>1</v>
      </c>
      <c r="J166" s="139" t="s">
        <v>417</v>
      </c>
      <c r="K166" s="111"/>
      <c r="L166" s="79"/>
      <c r="M166" s="97"/>
      <c r="N166" s="81"/>
      <c r="O166" s="93"/>
      <c r="P166" s="92"/>
      <c r="Q166" s="93" t="s">
        <v>3</v>
      </c>
      <c r="R166" s="100" t="s">
        <v>317</v>
      </c>
      <c r="S166" s="76"/>
      <c r="T166" s="98"/>
      <c r="U166" s="112" t="s">
        <v>1</v>
      </c>
      <c r="V166" s="139" t="s">
        <v>422</v>
      </c>
      <c r="W166" s="111"/>
    </row>
    <row r="167" spans="1:23" s="72" customFormat="1" ht="12.75" customHeight="1">
      <c r="A167" s="73"/>
      <c r="B167" s="108" t="s">
        <v>61</v>
      </c>
      <c r="C167" s="75"/>
      <c r="D167" s="92"/>
      <c r="E167" s="94" t="s">
        <v>4</v>
      </c>
      <c r="F167" s="100" t="s">
        <v>305</v>
      </c>
      <c r="G167" s="76"/>
      <c r="H167" s="77"/>
      <c r="I167" s="112" t="s">
        <v>55</v>
      </c>
      <c r="J167" s="119" t="s">
        <v>419</v>
      </c>
      <c r="K167" s="111"/>
      <c r="L167" s="79"/>
      <c r="M167" s="73"/>
      <c r="N167" s="108" t="s">
        <v>61</v>
      </c>
      <c r="O167" s="75"/>
      <c r="P167" s="92"/>
      <c r="Q167" s="94" t="s">
        <v>4</v>
      </c>
      <c r="R167" s="100" t="s">
        <v>318</v>
      </c>
      <c r="S167" s="76"/>
      <c r="T167" s="77"/>
      <c r="U167" s="112" t="s">
        <v>55</v>
      </c>
      <c r="V167" s="119" t="s">
        <v>424</v>
      </c>
      <c r="W167" s="111"/>
    </row>
    <row r="168" spans="1:23" s="72" customFormat="1" ht="12.75" customHeight="1">
      <c r="A168" s="73"/>
      <c r="B168" s="108" t="s">
        <v>421</v>
      </c>
      <c r="C168" s="75"/>
      <c r="D168" s="92"/>
      <c r="E168" s="94" t="s">
        <v>5</v>
      </c>
      <c r="F168" s="100" t="s">
        <v>306</v>
      </c>
      <c r="G168" s="80"/>
      <c r="H168" s="77"/>
      <c r="I168" s="112" t="s">
        <v>0</v>
      </c>
      <c r="J168" s="119" t="s">
        <v>418</v>
      </c>
      <c r="K168" s="111"/>
      <c r="L168" s="79"/>
      <c r="M168" s="73"/>
      <c r="N168" s="108" t="s">
        <v>380</v>
      </c>
      <c r="O168" s="75"/>
      <c r="P168" s="92"/>
      <c r="Q168" s="94" t="s">
        <v>5</v>
      </c>
      <c r="R168" s="100" t="s">
        <v>126</v>
      </c>
      <c r="S168" s="80"/>
      <c r="T168" s="77"/>
      <c r="U168" s="112" t="s">
        <v>0</v>
      </c>
      <c r="V168" s="119" t="s">
        <v>423</v>
      </c>
      <c r="W168" s="111"/>
    </row>
    <row r="169" spans="1:23" s="72" customFormat="1" ht="12.75" customHeight="1">
      <c r="A169" s="83"/>
      <c r="B169" s="84"/>
      <c r="C169" s="84"/>
      <c r="D169" s="92"/>
      <c r="E169" s="93" t="s">
        <v>6</v>
      </c>
      <c r="F169" s="101" t="s">
        <v>307</v>
      </c>
      <c r="G169" s="84"/>
      <c r="H169" s="84"/>
      <c r="I169" s="113" t="s">
        <v>2</v>
      </c>
      <c r="J169" s="119" t="s">
        <v>420</v>
      </c>
      <c r="K169" s="114"/>
      <c r="L169" s="85"/>
      <c r="M169" s="83"/>
      <c r="N169" s="84"/>
      <c r="O169" s="84"/>
      <c r="P169" s="92"/>
      <c r="Q169" s="93" t="s">
        <v>6</v>
      </c>
      <c r="R169" s="101" t="s">
        <v>319</v>
      </c>
      <c r="S169" s="84"/>
      <c r="T169" s="84"/>
      <c r="U169" s="113" t="s">
        <v>2</v>
      </c>
      <c r="V169" s="119" t="s">
        <v>423</v>
      </c>
      <c r="W169" s="114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89" t="s">
        <v>24</v>
      </c>
      <c r="C172" s="90" t="s">
        <v>25</v>
      </c>
      <c r="D172" s="91" t="s">
        <v>26</v>
      </c>
      <c r="E172" s="91" t="s">
        <v>27</v>
      </c>
      <c r="F172" s="9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89" t="s">
        <v>24</v>
      </c>
      <c r="O172" s="90" t="s">
        <v>25</v>
      </c>
      <c r="P172" s="91" t="s">
        <v>26</v>
      </c>
      <c r="Q172" s="91" t="s">
        <v>27</v>
      </c>
      <c r="R172" s="9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126">
        <v>9</v>
      </c>
      <c r="B173" s="127">
        <v>4</v>
      </c>
      <c r="C173" s="128">
        <v>4</v>
      </c>
      <c r="D173" s="129" t="s">
        <v>87</v>
      </c>
      <c r="E173" s="130" t="s">
        <v>55</v>
      </c>
      <c r="F173" s="131">
        <v>9</v>
      </c>
      <c r="G173" s="132">
        <v>600</v>
      </c>
      <c r="H173" s="132"/>
      <c r="I173" s="133">
        <v>7</v>
      </c>
      <c r="J173" s="134">
        <v>0</v>
      </c>
      <c r="K173" s="45">
        <v>-9</v>
      </c>
      <c r="L173" s="12"/>
      <c r="M173" s="126">
        <v>0</v>
      </c>
      <c r="N173" s="127">
        <v>2</v>
      </c>
      <c r="O173" s="128">
        <v>3</v>
      </c>
      <c r="P173" s="135" t="s">
        <v>80</v>
      </c>
      <c r="Q173" s="130" t="s">
        <v>55</v>
      </c>
      <c r="R173" s="131">
        <v>7</v>
      </c>
      <c r="S173" s="132"/>
      <c r="T173" s="132">
        <v>50</v>
      </c>
      <c r="U173" s="133">
        <v>8</v>
      </c>
      <c r="V173" s="134">
        <v>2</v>
      </c>
      <c r="W173" s="45">
        <v>0</v>
      </c>
    </row>
    <row r="174" spans="1:23" ht="16.5" customHeight="1">
      <c r="A174" s="126">
        <v>-3</v>
      </c>
      <c r="B174" s="127">
        <v>1</v>
      </c>
      <c r="C174" s="128">
        <v>2</v>
      </c>
      <c r="D174" s="135" t="s">
        <v>87</v>
      </c>
      <c r="E174" s="130" t="s">
        <v>55</v>
      </c>
      <c r="F174" s="131">
        <v>8</v>
      </c>
      <c r="G174" s="132"/>
      <c r="H174" s="132">
        <v>100</v>
      </c>
      <c r="I174" s="133">
        <v>6</v>
      </c>
      <c r="J174" s="134">
        <v>3</v>
      </c>
      <c r="K174" s="45">
        <v>3</v>
      </c>
      <c r="L174" s="12"/>
      <c r="M174" s="126">
        <v>0</v>
      </c>
      <c r="N174" s="127">
        <v>2</v>
      </c>
      <c r="O174" s="128">
        <v>6</v>
      </c>
      <c r="P174" s="135" t="s">
        <v>82</v>
      </c>
      <c r="Q174" s="130" t="s">
        <v>55</v>
      </c>
      <c r="R174" s="131">
        <v>9</v>
      </c>
      <c r="S174" s="132"/>
      <c r="T174" s="132">
        <v>50</v>
      </c>
      <c r="U174" s="133">
        <v>7</v>
      </c>
      <c r="V174" s="134">
        <v>2</v>
      </c>
      <c r="W174" s="45">
        <v>0</v>
      </c>
    </row>
    <row r="175" spans="1:23" ht="16.5" customHeight="1">
      <c r="A175" s="126">
        <v>-3</v>
      </c>
      <c r="B175" s="127">
        <v>1</v>
      </c>
      <c r="C175" s="128">
        <v>3</v>
      </c>
      <c r="D175" s="129" t="s">
        <v>83</v>
      </c>
      <c r="E175" s="130" t="s">
        <v>55</v>
      </c>
      <c r="F175" s="131">
        <v>7</v>
      </c>
      <c r="G175" s="132"/>
      <c r="H175" s="132">
        <v>100</v>
      </c>
      <c r="I175" s="133">
        <v>5</v>
      </c>
      <c r="J175" s="134">
        <v>3</v>
      </c>
      <c r="K175" s="45">
        <v>3</v>
      </c>
      <c r="L175" s="12"/>
      <c r="M175" s="126">
        <v>0</v>
      </c>
      <c r="N175" s="127">
        <v>2</v>
      </c>
      <c r="O175" s="128">
        <v>4</v>
      </c>
      <c r="P175" s="135" t="s">
        <v>80</v>
      </c>
      <c r="Q175" s="130" t="s">
        <v>55</v>
      </c>
      <c r="R175" s="131">
        <v>7</v>
      </c>
      <c r="S175" s="132"/>
      <c r="T175" s="132">
        <v>50</v>
      </c>
      <c r="U175" s="133">
        <v>2</v>
      </c>
      <c r="V175" s="134">
        <v>2</v>
      </c>
      <c r="W175" s="45">
        <v>0</v>
      </c>
    </row>
    <row r="176" spans="1:23" s="72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72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72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72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72" customFormat="1" ht="12.75" customHeight="1">
      <c r="A180" s="73"/>
      <c r="B180" s="74"/>
      <c r="C180" s="75"/>
      <c r="D180" s="92"/>
      <c r="E180" s="93" t="s">
        <v>3</v>
      </c>
      <c r="F180" s="100" t="s">
        <v>323</v>
      </c>
      <c r="G180" s="76"/>
      <c r="H180" s="77"/>
      <c r="I180" s="77"/>
      <c r="J180" s="120"/>
      <c r="K180" s="78"/>
      <c r="L180" s="79"/>
      <c r="M180" s="73"/>
      <c r="N180" s="74"/>
      <c r="O180" s="75"/>
      <c r="P180" s="92"/>
      <c r="Q180" s="93" t="s">
        <v>3</v>
      </c>
      <c r="R180" s="100" t="s">
        <v>334</v>
      </c>
      <c r="S180" s="76"/>
      <c r="T180" s="77"/>
      <c r="U180" s="77"/>
      <c r="V180" s="120"/>
      <c r="W180" s="78"/>
    </row>
    <row r="181" spans="1:23" s="72" customFormat="1" ht="12.75" customHeight="1">
      <c r="A181" s="73"/>
      <c r="B181" s="74"/>
      <c r="C181" s="75"/>
      <c r="D181" s="92"/>
      <c r="E181" s="94" t="s">
        <v>4</v>
      </c>
      <c r="F181" s="100" t="s">
        <v>324</v>
      </c>
      <c r="G181" s="80"/>
      <c r="H181" s="77"/>
      <c r="I181" s="121"/>
      <c r="J181" s="122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K181" s="123"/>
      <c r="L181" s="79"/>
      <c r="M181" s="73"/>
      <c r="N181" s="74"/>
      <c r="O181" s="75"/>
      <c r="P181" s="92"/>
      <c r="Q181" s="94" t="s">
        <v>4</v>
      </c>
      <c r="R181" s="100" t="s">
        <v>335</v>
      </c>
      <c r="S181" s="80"/>
      <c r="T181" s="77"/>
      <c r="U181" s="121"/>
      <c r="V181" s="122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16.1</v>
      </c>
      <c r="W181" s="123"/>
    </row>
    <row r="182" spans="1:23" s="72" customFormat="1" ht="12.75" customHeight="1">
      <c r="A182" s="73"/>
      <c r="B182" s="74"/>
      <c r="C182" s="75"/>
      <c r="D182" s="92"/>
      <c r="E182" s="94" t="s">
        <v>5</v>
      </c>
      <c r="F182" s="100" t="s">
        <v>313</v>
      </c>
      <c r="G182" s="76"/>
      <c r="H182" s="77"/>
      <c r="I182" s="124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13.1</v>
      </c>
      <c r="J182" s="122" t="str">
        <f>IF(J181="","","+")</f>
        <v>+</v>
      </c>
      <c r="K182" s="125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7.1</v>
      </c>
      <c r="L182" s="79"/>
      <c r="M182" s="73"/>
      <c r="N182" s="74"/>
      <c r="O182" s="75"/>
      <c r="P182" s="92"/>
      <c r="Q182" s="94" t="s">
        <v>5</v>
      </c>
      <c r="R182" s="100" t="s">
        <v>128</v>
      </c>
      <c r="S182" s="76"/>
      <c r="T182" s="77"/>
      <c r="U182" s="124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3.1</v>
      </c>
      <c r="V182" s="122" t="str">
        <f>IF(V181="","","+")</f>
        <v>+</v>
      </c>
      <c r="W182" s="125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11.1</v>
      </c>
    </row>
    <row r="183" spans="1:23" s="72" customFormat="1" ht="12.75" customHeight="1">
      <c r="A183" s="73"/>
      <c r="B183" s="74"/>
      <c r="C183" s="75"/>
      <c r="D183" s="92"/>
      <c r="E183" s="93" t="s">
        <v>6</v>
      </c>
      <c r="F183" s="100" t="s">
        <v>325</v>
      </c>
      <c r="G183" s="76"/>
      <c r="H183" s="77"/>
      <c r="I183" s="121"/>
      <c r="J183" s="122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K183" s="123"/>
      <c r="L183" s="79"/>
      <c r="M183" s="73"/>
      <c r="N183" s="74"/>
      <c r="O183" s="75"/>
      <c r="P183" s="92"/>
      <c r="Q183" s="93" t="s">
        <v>6</v>
      </c>
      <c r="R183" s="100" t="s">
        <v>118</v>
      </c>
      <c r="S183" s="76"/>
      <c r="T183" s="77"/>
      <c r="U183" s="121"/>
      <c r="V183" s="122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10.1</v>
      </c>
      <c r="W183" s="123"/>
    </row>
    <row r="184" spans="1:23" s="72" customFormat="1" ht="12.75" customHeight="1">
      <c r="A184" s="95" t="s">
        <v>3</v>
      </c>
      <c r="B184" s="101" t="s">
        <v>331</v>
      </c>
      <c r="C184" s="75"/>
      <c r="D184" s="92"/>
      <c r="F184" s="76"/>
      <c r="G184" s="93" t="s">
        <v>3</v>
      </c>
      <c r="H184" s="102" t="s">
        <v>326</v>
      </c>
      <c r="I184" s="76"/>
      <c r="J184" s="80"/>
      <c r="K184" s="78"/>
      <c r="L184" s="79"/>
      <c r="M184" s="95" t="s">
        <v>3</v>
      </c>
      <c r="N184" s="101" t="s">
        <v>343</v>
      </c>
      <c r="O184" s="75"/>
      <c r="P184" s="92"/>
      <c r="R184" s="76"/>
      <c r="S184" s="93" t="s">
        <v>3</v>
      </c>
      <c r="T184" s="102" t="s">
        <v>336</v>
      </c>
      <c r="U184" s="76"/>
      <c r="V184" s="80"/>
      <c r="W184" s="78"/>
    </row>
    <row r="185" spans="1:23" s="72" customFormat="1" ht="12.75" customHeight="1">
      <c r="A185" s="96" t="s">
        <v>4</v>
      </c>
      <c r="B185" s="101" t="s">
        <v>332</v>
      </c>
      <c r="C185" s="81"/>
      <c r="D185" s="92"/>
      <c r="F185" s="82"/>
      <c r="G185" s="94" t="s">
        <v>4</v>
      </c>
      <c r="H185" s="140" t="s">
        <v>327</v>
      </c>
      <c r="I185" s="76"/>
      <c r="J185" s="80"/>
      <c r="K185" s="78"/>
      <c r="L185" s="79"/>
      <c r="M185" s="96" t="s">
        <v>4</v>
      </c>
      <c r="N185" s="101" t="s">
        <v>344</v>
      </c>
      <c r="O185" s="81"/>
      <c r="P185" s="92"/>
      <c r="R185" s="82"/>
      <c r="S185" s="94" t="s">
        <v>4</v>
      </c>
      <c r="T185" s="102" t="s">
        <v>337</v>
      </c>
      <c r="U185" s="76"/>
      <c r="V185" s="80"/>
      <c r="W185" s="78"/>
    </row>
    <row r="186" spans="1:23" s="72" customFormat="1" ht="12.75" customHeight="1">
      <c r="A186" s="96" t="s">
        <v>5</v>
      </c>
      <c r="B186" s="101" t="s">
        <v>194</v>
      </c>
      <c r="C186" s="75"/>
      <c r="D186" s="92"/>
      <c r="F186" s="82"/>
      <c r="G186" s="94" t="s">
        <v>5</v>
      </c>
      <c r="H186" s="102" t="s">
        <v>193</v>
      </c>
      <c r="I186" s="76"/>
      <c r="J186" s="76"/>
      <c r="K186" s="78"/>
      <c r="L186" s="79"/>
      <c r="M186" s="96" t="s">
        <v>5</v>
      </c>
      <c r="N186" s="101" t="s">
        <v>345</v>
      </c>
      <c r="O186" s="75"/>
      <c r="P186" s="92"/>
      <c r="R186" s="82"/>
      <c r="S186" s="94" t="s">
        <v>5</v>
      </c>
      <c r="T186" s="102" t="s">
        <v>338</v>
      </c>
      <c r="U186" s="76"/>
      <c r="V186" s="76"/>
      <c r="W186" s="78"/>
    </row>
    <row r="187" spans="1:23" s="72" customFormat="1" ht="12.75" customHeight="1">
      <c r="A187" s="95" t="s">
        <v>6</v>
      </c>
      <c r="B187" s="101" t="s">
        <v>333</v>
      </c>
      <c r="C187" s="81"/>
      <c r="D187" s="92"/>
      <c r="F187" s="76"/>
      <c r="G187" s="93" t="s">
        <v>6</v>
      </c>
      <c r="H187" s="140" t="s">
        <v>328</v>
      </c>
      <c r="I187" s="109"/>
      <c r="J187" s="110" t="s">
        <v>62</v>
      </c>
      <c r="K187" s="111"/>
      <c r="L187" s="79"/>
      <c r="M187" s="95" t="s">
        <v>6</v>
      </c>
      <c r="N187" s="101" t="s">
        <v>15</v>
      </c>
      <c r="O187" s="81"/>
      <c r="P187" s="92"/>
      <c r="R187" s="76"/>
      <c r="S187" s="93" t="s">
        <v>6</v>
      </c>
      <c r="T187" s="102" t="s">
        <v>339</v>
      </c>
      <c r="U187" s="109"/>
      <c r="V187" s="110" t="s">
        <v>62</v>
      </c>
      <c r="W187" s="111"/>
    </row>
    <row r="188" spans="1:23" s="72" customFormat="1" ht="12.75" customHeight="1">
      <c r="A188" s="97"/>
      <c r="B188" s="81"/>
      <c r="C188" s="93"/>
      <c r="D188" s="92"/>
      <c r="E188" s="93" t="s">
        <v>3</v>
      </c>
      <c r="F188" s="141" t="s">
        <v>328</v>
      </c>
      <c r="G188" s="76"/>
      <c r="H188" s="98"/>
      <c r="I188" s="112" t="s">
        <v>1</v>
      </c>
      <c r="J188" s="139" t="s">
        <v>413</v>
      </c>
      <c r="K188" s="111"/>
      <c r="L188" s="79"/>
      <c r="M188" s="97"/>
      <c r="N188" s="81"/>
      <c r="O188" s="93"/>
      <c r="P188" s="92"/>
      <c r="Q188" s="93" t="s">
        <v>3</v>
      </c>
      <c r="R188" s="100" t="s">
        <v>340</v>
      </c>
      <c r="S188" s="76"/>
      <c r="T188" s="98"/>
      <c r="U188" s="112" t="s">
        <v>1</v>
      </c>
      <c r="V188" s="139" t="s">
        <v>427</v>
      </c>
      <c r="W188" s="111"/>
    </row>
    <row r="189" spans="1:23" s="72" customFormat="1" ht="12.75" customHeight="1">
      <c r="A189" s="73"/>
      <c r="B189" s="108" t="s">
        <v>61</v>
      </c>
      <c r="C189" s="75"/>
      <c r="D189" s="92"/>
      <c r="E189" s="94" t="s">
        <v>4</v>
      </c>
      <c r="F189" s="100" t="s">
        <v>249</v>
      </c>
      <c r="G189" s="76"/>
      <c r="H189" s="77"/>
      <c r="I189" s="112" t="s">
        <v>55</v>
      </c>
      <c r="J189" s="119" t="s">
        <v>413</v>
      </c>
      <c r="K189" s="111"/>
      <c r="L189" s="79"/>
      <c r="M189" s="73"/>
      <c r="N189" s="108" t="s">
        <v>61</v>
      </c>
      <c r="O189" s="75"/>
      <c r="P189" s="92"/>
      <c r="Q189" s="94" t="s">
        <v>4</v>
      </c>
      <c r="R189" s="100" t="s">
        <v>341</v>
      </c>
      <c r="S189" s="76"/>
      <c r="T189" s="77"/>
      <c r="U189" s="112" t="s">
        <v>55</v>
      </c>
      <c r="V189" s="119" t="s">
        <v>429</v>
      </c>
      <c r="W189" s="111"/>
    </row>
    <row r="190" spans="1:23" s="72" customFormat="1" ht="12.75" customHeight="1">
      <c r="A190" s="73"/>
      <c r="B190" s="108" t="s">
        <v>426</v>
      </c>
      <c r="C190" s="75"/>
      <c r="D190" s="92"/>
      <c r="E190" s="94" t="s">
        <v>5</v>
      </c>
      <c r="F190" s="141" t="s">
        <v>329</v>
      </c>
      <c r="G190" s="80"/>
      <c r="H190" s="77"/>
      <c r="I190" s="112" t="s">
        <v>0</v>
      </c>
      <c r="J190" s="119" t="s">
        <v>425</v>
      </c>
      <c r="K190" s="111"/>
      <c r="L190" s="79"/>
      <c r="M190" s="73"/>
      <c r="N190" s="108" t="s">
        <v>430</v>
      </c>
      <c r="O190" s="75"/>
      <c r="P190" s="92"/>
      <c r="Q190" s="94" t="s">
        <v>5</v>
      </c>
      <c r="R190" s="141" t="s">
        <v>38</v>
      </c>
      <c r="S190" s="80"/>
      <c r="T190" s="77"/>
      <c r="U190" s="112" t="s">
        <v>0</v>
      </c>
      <c r="V190" s="119" t="s">
        <v>428</v>
      </c>
      <c r="W190" s="111"/>
    </row>
    <row r="191" spans="1:23" s="72" customFormat="1" ht="12.75" customHeight="1">
      <c r="A191" s="83"/>
      <c r="B191" s="84"/>
      <c r="C191" s="84"/>
      <c r="D191" s="92"/>
      <c r="E191" s="93" t="s">
        <v>6</v>
      </c>
      <c r="F191" s="101" t="s">
        <v>330</v>
      </c>
      <c r="G191" s="84"/>
      <c r="H191" s="84"/>
      <c r="I191" s="113" t="s">
        <v>2</v>
      </c>
      <c r="J191" s="119" t="s">
        <v>425</v>
      </c>
      <c r="K191" s="114"/>
      <c r="L191" s="85"/>
      <c r="M191" s="83"/>
      <c r="N191" s="84"/>
      <c r="O191" s="84"/>
      <c r="P191" s="92"/>
      <c r="Q191" s="93" t="s">
        <v>6</v>
      </c>
      <c r="R191" s="101" t="s">
        <v>342</v>
      </c>
      <c r="S191" s="84"/>
      <c r="T191" s="84"/>
      <c r="U191" s="113" t="s">
        <v>2</v>
      </c>
      <c r="V191" s="119" t="s">
        <v>428</v>
      </c>
      <c r="W191" s="114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89" t="s">
        <v>24</v>
      </c>
      <c r="C194" s="90" t="s">
        <v>25</v>
      </c>
      <c r="D194" s="91" t="s">
        <v>26</v>
      </c>
      <c r="E194" s="91" t="s">
        <v>27</v>
      </c>
      <c r="F194" s="9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89" t="s">
        <v>24</v>
      </c>
      <c r="O194" s="90" t="s">
        <v>25</v>
      </c>
      <c r="P194" s="91" t="s">
        <v>26</v>
      </c>
      <c r="Q194" s="91" t="s">
        <v>27</v>
      </c>
      <c r="R194" s="9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126">
        <v>-0.25</v>
      </c>
      <c r="B195" s="127">
        <v>2</v>
      </c>
      <c r="C195" s="128">
        <v>3</v>
      </c>
      <c r="D195" s="135" t="s">
        <v>80</v>
      </c>
      <c r="E195" s="130" t="s">
        <v>1</v>
      </c>
      <c r="F195" s="131">
        <v>7</v>
      </c>
      <c r="G195" s="132"/>
      <c r="H195" s="132">
        <v>50</v>
      </c>
      <c r="I195" s="133">
        <v>8</v>
      </c>
      <c r="J195" s="134">
        <v>2</v>
      </c>
      <c r="K195" s="45">
        <v>0.25</v>
      </c>
      <c r="L195" s="12"/>
      <c r="M195" s="126">
        <v>-2.25</v>
      </c>
      <c r="N195" s="127">
        <v>2</v>
      </c>
      <c r="O195" s="128">
        <v>3</v>
      </c>
      <c r="P195" s="135" t="s">
        <v>87</v>
      </c>
      <c r="Q195" s="130" t="s">
        <v>1</v>
      </c>
      <c r="R195" s="131">
        <v>6</v>
      </c>
      <c r="S195" s="132"/>
      <c r="T195" s="132">
        <v>300</v>
      </c>
      <c r="U195" s="133">
        <v>8</v>
      </c>
      <c r="V195" s="134">
        <v>2</v>
      </c>
      <c r="W195" s="45">
        <v>2.25</v>
      </c>
    </row>
    <row r="196" spans="1:23" ht="16.5" customHeight="1">
      <c r="A196" s="126">
        <v>-2</v>
      </c>
      <c r="B196" s="127">
        <v>0</v>
      </c>
      <c r="C196" s="128">
        <v>6</v>
      </c>
      <c r="D196" s="135" t="s">
        <v>91</v>
      </c>
      <c r="E196" s="130" t="s">
        <v>2</v>
      </c>
      <c r="F196" s="131">
        <v>9</v>
      </c>
      <c r="G196" s="132"/>
      <c r="H196" s="132">
        <v>110</v>
      </c>
      <c r="I196" s="133">
        <v>7</v>
      </c>
      <c r="J196" s="134">
        <v>4</v>
      </c>
      <c r="K196" s="45">
        <v>2</v>
      </c>
      <c r="L196" s="12"/>
      <c r="M196" s="126">
        <v>-6.25</v>
      </c>
      <c r="N196" s="127">
        <v>0</v>
      </c>
      <c r="O196" s="128">
        <v>6</v>
      </c>
      <c r="P196" s="135" t="s">
        <v>78</v>
      </c>
      <c r="Q196" s="130" t="s">
        <v>1</v>
      </c>
      <c r="R196" s="131">
        <v>7</v>
      </c>
      <c r="S196" s="132"/>
      <c r="T196" s="132">
        <v>500</v>
      </c>
      <c r="U196" s="133">
        <v>7</v>
      </c>
      <c r="V196" s="134">
        <v>4</v>
      </c>
      <c r="W196" s="45">
        <v>6.25</v>
      </c>
    </row>
    <row r="197" spans="1:23" ht="16.5" customHeight="1">
      <c r="A197" s="126">
        <v>2.5</v>
      </c>
      <c r="B197" s="127">
        <v>4</v>
      </c>
      <c r="C197" s="128">
        <v>4</v>
      </c>
      <c r="D197" s="135" t="s">
        <v>79</v>
      </c>
      <c r="E197" s="130" t="s">
        <v>2</v>
      </c>
      <c r="F197" s="131">
        <v>8</v>
      </c>
      <c r="G197" s="132">
        <v>50</v>
      </c>
      <c r="H197" s="132"/>
      <c r="I197" s="133">
        <v>2</v>
      </c>
      <c r="J197" s="134">
        <v>0</v>
      </c>
      <c r="K197" s="45">
        <v>-2.5</v>
      </c>
      <c r="L197" s="12"/>
      <c r="M197" s="126">
        <v>10.75</v>
      </c>
      <c r="N197" s="127">
        <v>4</v>
      </c>
      <c r="O197" s="128">
        <v>4</v>
      </c>
      <c r="P197" s="129" t="s">
        <v>87</v>
      </c>
      <c r="Q197" s="130" t="s">
        <v>1</v>
      </c>
      <c r="R197" s="131">
        <v>9</v>
      </c>
      <c r="S197" s="132">
        <v>600</v>
      </c>
      <c r="T197" s="132"/>
      <c r="U197" s="133">
        <v>2</v>
      </c>
      <c r="V197" s="134">
        <v>0</v>
      </c>
      <c r="W197" s="45">
        <v>-10.75</v>
      </c>
    </row>
    <row r="198" spans="1:23" s="72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</row>
    <row r="199" spans="1:23" s="72" customFormat="1" ht="15">
      <c r="A199" s="5"/>
      <c r="B199" s="6" t="s">
        <v>9</v>
      </c>
      <c r="C199" s="7"/>
      <c r="D199" s="6"/>
      <c r="E199" s="8" t="s">
        <v>58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59</v>
      </c>
      <c r="R199" s="1"/>
      <c r="S199" s="9" t="s">
        <v>11</v>
      </c>
      <c r="T199" s="9"/>
      <c r="U199" s="10" t="s">
        <v>8</v>
      </c>
      <c r="V199" s="10"/>
      <c r="W199" s="11"/>
    </row>
    <row r="200" spans="1:23" s="72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</row>
    <row r="201" spans="1:23" s="72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</row>
    <row r="202" spans="1:23" s="72" customFormat="1" ht="12.75" customHeight="1">
      <c r="A202" s="73"/>
      <c r="B202" s="74"/>
      <c r="C202" s="75"/>
      <c r="D202" s="92"/>
      <c r="E202" s="93" t="s">
        <v>3</v>
      </c>
      <c r="F202" s="100" t="s">
        <v>346</v>
      </c>
      <c r="G202" s="76"/>
      <c r="H202" s="77"/>
      <c r="I202" s="77"/>
      <c r="J202" s="120"/>
      <c r="K202" s="78"/>
      <c r="L202" s="79"/>
      <c r="M202" s="73"/>
      <c r="N202" s="74"/>
      <c r="O202" s="75"/>
      <c r="P202" s="92"/>
      <c r="Q202" s="93" t="s">
        <v>3</v>
      </c>
      <c r="R202" s="141" t="s">
        <v>358</v>
      </c>
      <c r="S202" s="76"/>
      <c r="T202" s="77"/>
      <c r="U202" s="77"/>
      <c r="V202" s="120"/>
      <c r="W202" s="78"/>
    </row>
    <row r="203" spans="1:23" s="72" customFormat="1" ht="12.75" customHeight="1">
      <c r="A203" s="73"/>
      <c r="B203" s="74"/>
      <c r="C203" s="75"/>
      <c r="D203" s="92"/>
      <c r="E203" s="94" t="s">
        <v>4</v>
      </c>
      <c r="F203" s="100" t="s">
        <v>347</v>
      </c>
      <c r="G203" s="80"/>
      <c r="H203" s="77"/>
      <c r="I203" s="121"/>
      <c r="J203" s="122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6.1</v>
      </c>
      <c r="K203" s="123"/>
      <c r="L203" s="79"/>
      <c r="M203" s="73"/>
      <c r="N203" s="74"/>
      <c r="O203" s="75"/>
      <c r="P203" s="92"/>
      <c r="Q203" s="94" t="s">
        <v>4</v>
      </c>
      <c r="R203" s="100" t="s">
        <v>179</v>
      </c>
      <c r="S203" s="80"/>
      <c r="T203" s="77"/>
      <c r="U203" s="121"/>
      <c r="V203" s="122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7.1</v>
      </c>
      <c r="W203" s="123"/>
    </row>
    <row r="204" spans="1:23" s="72" customFormat="1" ht="12.75" customHeight="1">
      <c r="A204" s="73"/>
      <c r="B204" s="74"/>
      <c r="C204" s="75"/>
      <c r="D204" s="92"/>
      <c r="E204" s="94" t="s">
        <v>5</v>
      </c>
      <c r="F204" s="100" t="s">
        <v>269</v>
      </c>
      <c r="G204" s="76"/>
      <c r="H204" s="77"/>
      <c r="I204" s="124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15.1</v>
      </c>
      <c r="J204" s="122" t="str">
        <f>IF(J203="","","+")</f>
        <v>+</v>
      </c>
      <c r="K204" s="125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11.1</v>
      </c>
      <c r="L204" s="79"/>
      <c r="M204" s="73"/>
      <c r="N204" s="74"/>
      <c r="O204" s="75"/>
      <c r="P204" s="92"/>
      <c r="Q204" s="94" t="s">
        <v>5</v>
      </c>
      <c r="R204" s="100" t="s">
        <v>15</v>
      </c>
      <c r="S204" s="76"/>
      <c r="T204" s="77"/>
      <c r="U204" s="124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8.1</v>
      </c>
      <c r="V204" s="122" t="str">
        <f>IF(V203="","","+")</f>
        <v>+</v>
      </c>
      <c r="W204" s="125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11.1</v>
      </c>
    </row>
    <row r="205" spans="1:23" s="72" customFormat="1" ht="12.75" customHeight="1">
      <c r="A205" s="73"/>
      <c r="B205" s="74"/>
      <c r="C205" s="75"/>
      <c r="D205" s="92"/>
      <c r="E205" s="93" t="s">
        <v>6</v>
      </c>
      <c r="F205" s="100" t="s">
        <v>348</v>
      </c>
      <c r="G205" s="76"/>
      <c r="H205" s="77"/>
      <c r="I205" s="121"/>
      <c r="J205" s="122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8.1</v>
      </c>
      <c r="K205" s="123"/>
      <c r="L205" s="79"/>
      <c r="M205" s="73"/>
      <c r="N205" s="74"/>
      <c r="O205" s="75"/>
      <c r="P205" s="92"/>
      <c r="Q205" s="93" t="s">
        <v>6</v>
      </c>
      <c r="R205" s="100" t="s">
        <v>359</v>
      </c>
      <c r="S205" s="76"/>
      <c r="T205" s="77"/>
      <c r="U205" s="121"/>
      <c r="V205" s="122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14.1</v>
      </c>
      <c r="W205" s="123"/>
    </row>
    <row r="206" spans="1:23" s="72" customFormat="1" ht="12.75" customHeight="1">
      <c r="A206" s="95" t="s">
        <v>3</v>
      </c>
      <c r="B206" s="101" t="s">
        <v>118</v>
      </c>
      <c r="C206" s="75"/>
      <c r="D206" s="92"/>
      <c r="F206" s="76"/>
      <c r="G206" s="93" t="s">
        <v>3</v>
      </c>
      <c r="H206" s="102" t="s">
        <v>349</v>
      </c>
      <c r="I206" s="76"/>
      <c r="J206" s="80"/>
      <c r="K206" s="78"/>
      <c r="L206" s="79"/>
      <c r="M206" s="95" t="s">
        <v>3</v>
      </c>
      <c r="N206" s="101" t="s">
        <v>366</v>
      </c>
      <c r="O206" s="75"/>
      <c r="P206" s="92"/>
      <c r="R206" s="76"/>
      <c r="S206" s="93" t="s">
        <v>3</v>
      </c>
      <c r="T206" s="102" t="s">
        <v>98</v>
      </c>
      <c r="U206" s="76"/>
      <c r="V206" s="80"/>
      <c r="W206" s="78"/>
    </row>
    <row r="207" spans="1:23" s="72" customFormat="1" ht="12.75" customHeight="1">
      <c r="A207" s="96" t="s">
        <v>4</v>
      </c>
      <c r="B207" s="101" t="s">
        <v>356</v>
      </c>
      <c r="C207" s="81"/>
      <c r="D207" s="92"/>
      <c r="F207" s="82"/>
      <c r="G207" s="94" t="s">
        <v>4</v>
      </c>
      <c r="H207" s="102" t="s">
        <v>350</v>
      </c>
      <c r="I207" s="76"/>
      <c r="J207" s="80"/>
      <c r="K207" s="78"/>
      <c r="L207" s="79"/>
      <c r="M207" s="96" t="s">
        <v>4</v>
      </c>
      <c r="N207" s="101" t="s">
        <v>367</v>
      </c>
      <c r="O207" s="81"/>
      <c r="P207" s="92"/>
      <c r="R207" s="82"/>
      <c r="S207" s="94" t="s">
        <v>4</v>
      </c>
      <c r="T207" s="102" t="s">
        <v>360</v>
      </c>
      <c r="U207" s="76"/>
      <c r="V207" s="80"/>
      <c r="W207" s="78"/>
    </row>
    <row r="208" spans="1:23" s="72" customFormat="1" ht="12.75" customHeight="1">
      <c r="A208" s="96" t="s">
        <v>5</v>
      </c>
      <c r="B208" s="101" t="s">
        <v>354</v>
      </c>
      <c r="C208" s="75"/>
      <c r="D208" s="92"/>
      <c r="F208" s="82"/>
      <c r="G208" s="94" t="s">
        <v>5</v>
      </c>
      <c r="H208" s="102" t="s">
        <v>351</v>
      </c>
      <c r="I208" s="76"/>
      <c r="J208" s="76"/>
      <c r="K208" s="78"/>
      <c r="L208" s="79"/>
      <c r="M208" s="96" t="s">
        <v>5</v>
      </c>
      <c r="N208" s="101" t="s">
        <v>368</v>
      </c>
      <c r="O208" s="75"/>
      <c r="P208" s="92"/>
      <c r="R208" s="82"/>
      <c r="S208" s="94" t="s">
        <v>5</v>
      </c>
      <c r="T208" s="102" t="s">
        <v>361</v>
      </c>
      <c r="U208" s="76"/>
      <c r="V208" s="76"/>
      <c r="W208" s="78"/>
    </row>
    <row r="209" spans="1:23" s="72" customFormat="1" ht="12.75" customHeight="1">
      <c r="A209" s="95" t="s">
        <v>6</v>
      </c>
      <c r="B209" s="101" t="s">
        <v>357</v>
      </c>
      <c r="C209" s="81"/>
      <c r="D209" s="92"/>
      <c r="F209" s="76"/>
      <c r="G209" s="93" t="s">
        <v>6</v>
      </c>
      <c r="H209" s="140" t="s">
        <v>352</v>
      </c>
      <c r="I209" s="109"/>
      <c r="J209" s="110" t="s">
        <v>62</v>
      </c>
      <c r="K209" s="111"/>
      <c r="L209" s="79"/>
      <c r="M209" s="95" t="s">
        <v>6</v>
      </c>
      <c r="N209" s="101" t="s">
        <v>191</v>
      </c>
      <c r="O209" s="81"/>
      <c r="P209" s="92"/>
      <c r="R209" s="76"/>
      <c r="S209" s="93" t="s">
        <v>6</v>
      </c>
      <c r="T209" s="102" t="s">
        <v>362</v>
      </c>
      <c r="U209" s="109"/>
      <c r="V209" s="110" t="s">
        <v>62</v>
      </c>
      <c r="W209" s="111"/>
    </row>
    <row r="210" spans="1:23" s="72" customFormat="1" ht="12.75" customHeight="1">
      <c r="A210" s="97"/>
      <c r="B210" s="81"/>
      <c r="C210" s="93"/>
      <c r="D210" s="92"/>
      <c r="E210" s="93" t="s">
        <v>3</v>
      </c>
      <c r="F210" s="100" t="s">
        <v>353</v>
      </c>
      <c r="G210" s="76"/>
      <c r="H210" s="98"/>
      <c r="I210" s="112" t="s">
        <v>1</v>
      </c>
      <c r="J210" s="139" t="s">
        <v>431</v>
      </c>
      <c r="K210" s="111"/>
      <c r="L210" s="79"/>
      <c r="M210" s="97"/>
      <c r="N210" s="81"/>
      <c r="O210" s="93"/>
      <c r="P210" s="92"/>
      <c r="Q210" s="93" t="s">
        <v>3</v>
      </c>
      <c r="R210" s="100" t="s">
        <v>363</v>
      </c>
      <c r="S210" s="76"/>
      <c r="T210" s="98"/>
      <c r="U210" s="112" t="s">
        <v>1</v>
      </c>
      <c r="V210" s="139" t="s">
        <v>435</v>
      </c>
      <c r="W210" s="111"/>
    </row>
    <row r="211" spans="1:23" s="72" customFormat="1" ht="12.75" customHeight="1">
      <c r="A211" s="73"/>
      <c r="B211" s="108" t="s">
        <v>61</v>
      </c>
      <c r="C211" s="75"/>
      <c r="D211" s="92"/>
      <c r="E211" s="94" t="s">
        <v>4</v>
      </c>
      <c r="F211" s="100" t="s">
        <v>354</v>
      </c>
      <c r="G211" s="76"/>
      <c r="H211" s="77"/>
      <c r="I211" s="112" t="s">
        <v>55</v>
      </c>
      <c r="J211" s="119" t="s">
        <v>431</v>
      </c>
      <c r="K211" s="111"/>
      <c r="L211" s="79"/>
      <c r="M211" s="73"/>
      <c r="N211" s="108" t="s">
        <v>61</v>
      </c>
      <c r="O211" s="75"/>
      <c r="P211" s="92"/>
      <c r="Q211" s="94" t="s">
        <v>4</v>
      </c>
      <c r="R211" s="141" t="s">
        <v>364</v>
      </c>
      <c r="S211" s="76"/>
      <c r="T211" s="77"/>
      <c r="U211" s="112" t="s">
        <v>55</v>
      </c>
      <c r="V211" s="119" t="s">
        <v>437</v>
      </c>
      <c r="W211" s="111"/>
    </row>
    <row r="212" spans="1:23" s="72" customFormat="1" ht="12.75" customHeight="1">
      <c r="A212" s="73"/>
      <c r="B212" s="108" t="s">
        <v>434</v>
      </c>
      <c r="C212" s="75"/>
      <c r="D212" s="92"/>
      <c r="E212" s="94" t="s">
        <v>5</v>
      </c>
      <c r="F212" s="100" t="s">
        <v>147</v>
      </c>
      <c r="G212" s="80"/>
      <c r="H212" s="77"/>
      <c r="I212" s="112" t="s">
        <v>0</v>
      </c>
      <c r="J212" s="119" t="s">
        <v>432</v>
      </c>
      <c r="K212" s="111"/>
      <c r="L212" s="79"/>
      <c r="M212" s="73"/>
      <c r="N212" s="108" t="s">
        <v>438</v>
      </c>
      <c r="O212" s="75"/>
      <c r="P212" s="92"/>
      <c r="Q212" s="94" t="s">
        <v>5</v>
      </c>
      <c r="R212" s="100" t="s">
        <v>365</v>
      </c>
      <c r="S212" s="80"/>
      <c r="T212" s="77"/>
      <c r="U212" s="112" t="s">
        <v>0</v>
      </c>
      <c r="V212" s="119" t="s">
        <v>436</v>
      </c>
      <c r="W212" s="111"/>
    </row>
    <row r="213" spans="1:23" s="72" customFormat="1" ht="12.75" customHeight="1">
      <c r="A213" s="83"/>
      <c r="B213" s="84"/>
      <c r="C213" s="84"/>
      <c r="D213" s="92"/>
      <c r="E213" s="93" t="s">
        <v>6</v>
      </c>
      <c r="F213" s="101" t="s">
        <v>355</v>
      </c>
      <c r="G213" s="84"/>
      <c r="H213" s="84"/>
      <c r="I213" s="113" t="s">
        <v>2</v>
      </c>
      <c r="J213" s="119" t="s">
        <v>433</v>
      </c>
      <c r="K213" s="114"/>
      <c r="L213" s="85"/>
      <c r="M213" s="83"/>
      <c r="N213" s="84"/>
      <c r="O213" s="84"/>
      <c r="P213" s="92"/>
      <c r="Q213" s="93" t="s">
        <v>6</v>
      </c>
      <c r="R213" s="101" t="s">
        <v>255</v>
      </c>
      <c r="S213" s="84"/>
      <c r="T213" s="84"/>
      <c r="U213" s="113" t="s">
        <v>2</v>
      </c>
      <c r="V213" s="119" t="s">
        <v>436</v>
      </c>
      <c r="W213" s="114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3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</row>
    <row r="216" spans="1:23" ht="14.25" customHeight="1">
      <c r="A216" s="42" t="s">
        <v>23</v>
      </c>
      <c r="B216" s="89" t="s">
        <v>24</v>
      </c>
      <c r="C216" s="90" t="s">
        <v>25</v>
      </c>
      <c r="D216" s="91" t="s">
        <v>26</v>
      </c>
      <c r="E216" s="91" t="s">
        <v>27</v>
      </c>
      <c r="F216" s="9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89" t="s">
        <v>24</v>
      </c>
      <c r="O216" s="90" t="s">
        <v>25</v>
      </c>
      <c r="P216" s="91" t="s">
        <v>26</v>
      </c>
      <c r="Q216" s="91" t="s">
        <v>27</v>
      </c>
      <c r="R216" s="91"/>
      <c r="S216" s="44" t="s">
        <v>25</v>
      </c>
      <c r="T216" s="44" t="s">
        <v>22</v>
      </c>
      <c r="U216" s="43"/>
      <c r="V216" s="42" t="s">
        <v>24</v>
      </c>
      <c r="W216" s="42"/>
    </row>
    <row r="217" spans="1:23" ht="16.5" customHeight="1">
      <c r="A217" s="126">
        <v>-0.25</v>
      </c>
      <c r="B217" s="127">
        <v>1</v>
      </c>
      <c r="C217" s="128">
        <v>2</v>
      </c>
      <c r="D217" s="135" t="s">
        <v>87</v>
      </c>
      <c r="E217" s="130" t="s">
        <v>2</v>
      </c>
      <c r="F217" s="131">
        <v>10</v>
      </c>
      <c r="G217" s="132"/>
      <c r="H217" s="132">
        <v>630</v>
      </c>
      <c r="I217" s="133">
        <v>7</v>
      </c>
      <c r="J217" s="134">
        <v>3</v>
      </c>
      <c r="K217" s="45">
        <v>0.25</v>
      </c>
      <c r="L217" s="12"/>
      <c r="M217" s="126">
        <v>0</v>
      </c>
      <c r="N217" s="127">
        <v>2</v>
      </c>
      <c r="O217" s="128">
        <v>2</v>
      </c>
      <c r="P217" s="135" t="s">
        <v>86</v>
      </c>
      <c r="Q217" s="130" t="s">
        <v>55</v>
      </c>
      <c r="R217" s="131">
        <v>9</v>
      </c>
      <c r="S217" s="132"/>
      <c r="T217" s="132">
        <v>100</v>
      </c>
      <c r="U217" s="133">
        <v>7</v>
      </c>
      <c r="V217" s="134">
        <v>2</v>
      </c>
      <c r="W217" s="45">
        <v>0</v>
      </c>
    </row>
    <row r="218" spans="1:23" ht="16.5" customHeight="1">
      <c r="A218" s="126">
        <v>-0.25</v>
      </c>
      <c r="B218" s="127">
        <v>1</v>
      </c>
      <c r="C218" s="128">
        <v>5</v>
      </c>
      <c r="D218" s="129" t="s">
        <v>87</v>
      </c>
      <c r="E218" s="130" t="s">
        <v>2</v>
      </c>
      <c r="F218" s="131">
        <v>10</v>
      </c>
      <c r="G218" s="132"/>
      <c r="H218" s="132">
        <v>630</v>
      </c>
      <c r="I218" s="133">
        <v>8</v>
      </c>
      <c r="J218" s="134">
        <v>3</v>
      </c>
      <c r="K218" s="45">
        <v>0.25</v>
      </c>
      <c r="L218" s="12"/>
      <c r="M218" s="126">
        <v>0</v>
      </c>
      <c r="N218" s="127">
        <v>2</v>
      </c>
      <c r="O218" s="128">
        <v>5</v>
      </c>
      <c r="P218" s="135" t="s">
        <v>79</v>
      </c>
      <c r="Q218" s="130" t="s">
        <v>1</v>
      </c>
      <c r="R218" s="131">
        <v>8</v>
      </c>
      <c r="S218" s="132"/>
      <c r="T218" s="132">
        <v>100</v>
      </c>
      <c r="U218" s="133">
        <v>8</v>
      </c>
      <c r="V218" s="134">
        <v>2</v>
      </c>
      <c r="W218" s="45">
        <v>0</v>
      </c>
    </row>
    <row r="219" spans="1:23" ht="16.5" customHeight="1">
      <c r="A219" s="126">
        <v>0.75</v>
      </c>
      <c r="B219" s="127">
        <v>4</v>
      </c>
      <c r="C219" s="128">
        <v>6</v>
      </c>
      <c r="D219" s="135" t="s">
        <v>87</v>
      </c>
      <c r="E219" s="130" t="s">
        <v>2</v>
      </c>
      <c r="F219" s="131">
        <v>9</v>
      </c>
      <c r="G219" s="132"/>
      <c r="H219" s="132">
        <v>600</v>
      </c>
      <c r="I219" s="133">
        <v>4</v>
      </c>
      <c r="J219" s="134">
        <v>0</v>
      </c>
      <c r="K219" s="45">
        <v>-0.75</v>
      </c>
      <c r="L219" s="12"/>
      <c r="M219" s="126">
        <v>0</v>
      </c>
      <c r="N219" s="127">
        <v>2</v>
      </c>
      <c r="O219" s="128">
        <v>6</v>
      </c>
      <c r="P219" s="135" t="s">
        <v>86</v>
      </c>
      <c r="Q219" s="130" t="s">
        <v>55</v>
      </c>
      <c r="R219" s="131">
        <v>9</v>
      </c>
      <c r="S219" s="132"/>
      <c r="T219" s="132">
        <v>100</v>
      </c>
      <c r="U219" s="133">
        <v>4</v>
      </c>
      <c r="V219" s="134">
        <v>2</v>
      </c>
      <c r="W219" s="45">
        <v>0</v>
      </c>
    </row>
    <row r="220" spans="1:23" s="72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72" customFormat="1" ht="15">
      <c r="A221" s="5"/>
      <c r="B221" s="6" t="s">
        <v>9</v>
      </c>
      <c r="C221" s="7"/>
      <c r="D221" s="6"/>
      <c r="E221" s="8" t="s">
        <v>60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72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72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72" customFormat="1" ht="12.75" customHeight="1">
      <c r="A224" s="73"/>
      <c r="B224" s="74"/>
      <c r="C224" s="75"/>
      <c r="D224" s="92"/>
      <c r="E224" s="93" t="s">
        <v>3</v>
      </c>
      <c r="F224" s="100" t="s">
        <v>439</v>
      </c>
      <c r="G224" s="76"/>
      <c r="H224" s="77"/>
      <c r="I224" s="77"/>
      <c r="J224" s="120"/>
      <c r="K224" s="78"/>
      <c r="L224" s="79"/>
    </row>
    <row r="225" spans="1:12" s="72" customFormat="1" ht="12.75" customHeight="1">
      <c r="A225" s="73"/>
      <c r="B225" s="74"/>
      <c r="C225" s="75"/>
      <c r="D225" s="92"/>
      <c r="E225" s="94" t="s">
        <v>4</v>
      </c>
      <c r="F225" s="100" t="s">
        <v>117</v>
      </c>
      <c r="G225" s="80"/>
      <c r="H225" s="77"/>
      <c r="I225" s="121"/>
      <c r="J225" s="122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5.1</v>
      </c>
      <c r="K225" s="123"/>
      <c r="L225" s="79"/>
    </row>
    <row r="226" spans="1:12" s="72" customFormat="1" ht="12.75" customHeight="1">
      <c r="A226" s="73"/>
      <c r="B226" s="74"/>
      <c r="C226" s="75"/>
      <c r="D226" s="92"/>
      <c r="E226" s="94" t="s">
        <v>5</v>
      </c>
      <c r="F226" s="100" t="s">
        <v>440</v>
      </c>
      <c r="G226" s="76"/>
      <c r="H226" s="77"/>
      <c r="I226" s="124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7.1</v>
      </c>
      <c r="J226" s="122" t="str">
        <f>IF(J225="","","+")</f>
        <v>+</v>
      </c>
      <c r="K226" s="125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21.1</v>
      </c>
      <c r="L226" s="79"/>
    </row>
    <row r="227" spans="1:12" s="72" customFormat="1" ht="12.75" customHeight="1">
      <c r="A227" s="73"/>
      <c r="B227" s="74"/>
      <c r="C227" s="75"/>
      <c r="D227" s="92"/>
      <c r="E227" s="93" t="s">
        <v>6</v>
      </c>
      <c r="F227" s="141" t="s">
        <v>441</v>
      </c>
      <c r="G227" s="76"/>
      <c r="H227" s="77"/>
      <c r="I227" s="121"/>
      <c r="J227" s="122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7.1</v>
      </c>
      <c r="K227" s="123"/>
      <c r="L227" s="79"/>
    </row>
    <row r="228" spans="1:12" s="72" customFormat="1" ht="12.75" customHeight="1">
      <c r="A228" s="95" t="s">
        <v>3</v>
      </c>
      <c r="B228" s="101" t="s">
        <v>449</v>
      </c>
      <c r="C228" s="75"/>
      <c r="D228" s="92"/>
      <c r="F228" s="76"/>
      <c r="G228" s="93" t="s">
        <v>3</v>
      </c>
      <c r="H228" s="102" t="s">
        <v>442</v>
      </c>
      <c r="I228" s="76"/>
      <c r="J228" s="80"/>
      <c r="K228" s="78"/>
      <c r="L228" s="79"/>
    </row>
    <row r="229" spans="1:12" s="72" customFormat="1" ht="12.75" customHeight="1">
      <c r="A229" s="96" t="s">
        <v>4</v>
      </c>
      <c r="B229" s="101" t="s">
        <v>171</v>
      </c>
      <c r="C229" s="81"/>
      <c r="D229" s="92"/>
      <c r="F229" s="82"/>
      <c r="G229" s="94" t="s">
        <v>4</v>
      </c>
      <c r="H229" s="102" t="s">
        <v>443</v>
      </c>
      <c r="I229" s="76"/>
      <c r="J229" s="80"/>
      <c r="K229" s="78"/>
      <c r="L229" s="79"/>
    </row>
    <row r="230" spans="1:12" s="72" customFormat="1" ht="12.75" customHeight="1">
      <c r="A230" s="96" t="s">
        <v>5</v>
      </c>
      <c r="B230" s="101" t="s">
        <v>450</v>
      </c>
      <c r="C230" s="75"/>
      <c r="D230" s="92"/>
      <c r="F230" s="82"/>
      <c r="G230" s="94" t="s">
        <v>5</v>
      </c>
      <c r="H230" s="102" t="s">
        <v>444</v>
      </c>
      <c r="I230" s="76"/>
      <c r="J230" s="76"/>
      <c r="K230" s="78"/>
      <c r="L230" s="79"/>
    </row>
    <row r="231" spans="1:12" s="72" customFormat="1" ht="12.75" customHeight="1">
      <c r="A231" s="95" t="s">
        <v>6</v>
      </c>
      <c r="B231" s="101" t="s">
        <v>451</v>
      </c>
      <c r="C231" s="81"/>
      <c r="D231" s="92"/>
      <c r="F231" s="76"/>
      <c r="G231" s="93" t="s">
        <v>6</v>
      </c>
      <c r="H231" s="102" t="s">
        <v>445</v>
      </c>
      <c r="I231" s="109"/>
      <c r="J231" s="110" t="s">
        <v>62</v>
      </c>
      <c r="K231" s="111"/>
      <c r="L231" s="79"/>
    </row>
    <row r="232" spans="1:12" s="72" customFormat="1" ht="12.75" customHeight="1">
      <c r="A232" s="97"/>
      <c r="B232" s="81"/>
      <c r="C232" s="93"/>
      <c r="D232" s="92"/>
      <c r="E232" s="93" t="s">
        <v>3</v>
      </c>
      <c r="F232" s="100" t="s">
        <v>446</v>
      </c>
      <c r="G232" s="76"/>
      <c r="H232" s="98"/>
      <c r="I232" s="112" t="s">
        <v>1</v>
      </c>
      <c r="J232" s="139" t="s">
        <v>452</v>
      </c>
      <c r="K232" s="111"/>
      <c r="L232" s="79"/>
    </row>
    <row r="233" spans="1:12" s="72" customFormat="1" ht="12.75" customHeight="1">
      <c r="A233" s="73"/>
      <c r="B233" s="108" t="s">
        <v>61</v>
      </c>
      <c r="C233" s="75"/>
      <c r="D233" s="92"/>
      <c r="E233" s="94" t="s">
        <v>4</v>
      </c>
      <c r="F233" s="141" t="s">
        <v>447</v>
      </c>
      <c r="G233" s="76"/>
      <c r="H233" s="77"/>
      <c r="I233" s="112" t="s">
        <v>55</v>
      </c>
      <c r="J233" s="119" t="s">
        <v>452</v>
      </c>
      <c r="K233" s="111"/>
      <c r="L233" s="79"/>
    </row>
    <row r="234" spans="1:12" s="72" customFormat="1" ht="12.75" customHeight="1">
      <c r="A234" s="73"/>
      <c r="B234" s="108" t="s">
        <v>455</v>
      </c>
      <c r="C234" s="75"/>
      <c r="D234" s="92"/>
      <c r="E234" s="94" t="s">
        <v>5</v>
      </c>
      <c r="F234" s="100" t="s">
        <v>448</v>
      </c>
      <c r="G234" s="80"/>
      <c r="H234" s="77"/>
      <c r="I234" s="112" t="s">
        <v>0</v>
      </c>
      <c r="J234" s="119" t="s">
        <v>453</v>
      </c>
      <c r="K234" s="111"/>
      <c r="L234" s="79"/>
    </row>
    <row r="235" spans="1:12" s="72" customFormat="1" ht="12.75" customHeight="1">
      <c r="A235" s="83"/>
      <c r="B235" s="84"/>
      <c r="C235" s="84"/>
      <c r="D235" s="92"/>
      <c r="E235" s="93" t="s">
        <v>6</v>
      </c>
      <c r="F235" s="101" t="s">
        <v>315</v>
      </c>
      <c r="G235" s="84"/>
      <c r="H235" s="84"/>
      <c r="I235" s="113" t="s">
        <v>2</v>
      </c>
      <c r="J235" s="119" t="s">
        <v>454</v>
      </c>
      <c r="K235" s="114"/>
      <c r="L235" s="85"/>
    </row>
    <row r="236" spans="1:23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89" t="s">
        <v>24</v>
      </c>
      <c r="C238" s="90" t="s">
        <v>25</v>
      </c>
      <c r="D238" s="91" t="s">
        <v>26</v>
      </c>
      <c r="E238" s="91" t="s">
        <v>27</v>
      </c>
      <c r="F238" s="9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126">
        <v>-3.25</v>
      </c>
      <c r="B239" s="127">
        <v>0</v>
      </c>
      <c r="C239" s="128">
        <v>2</v>
      </c>
      <c r="D239" s="135" t="s">
        <v>86</v>
      </c>
      <c r="E239" s="130" t="s">
        <v>0</v>
      </c>
      <c r="F239" s="131">
        <v>10</v>
      </c>
      <c r="G239" s="132"/>
      <c r="H239" s="132">
        <v>420</v>
      </c>
      <c r="I239" s="133">
        <v>7</v>
      </c>
      <c r="J239" s="134">
        <v>4</v>
      </c>
      <c r="K239" s="45">
        <v>3.25</v>
      </c>
      <c r="L239" s="12"/>
      <c r="O239" s="13"/>
      <c r="U239" s="13"/>
    </row>
    <row r="240" spans="1:21" ht="16.5" customHeight="1">
      <c r="A240" s="126">
        <v>-2.5</v>
      </c>
      <c r="B240" s="127">
        <v>2</v>
      </c>
      <c r="C240" s="128">
        <v>5</v>
      </c>
      <c r="D240" s="129" t="s">
        <v>87</v>
      </c>
      <c r="E240" s="130" t="s">
        <v>0</v>
      </c>
      <c r="F240" s="131">
        <v>9</v>
      </c>
      <c r="G240" s="132"/>
      <c r="H240" s="132">
        <v>400</v>
      </c>
      <c r="I240" s="133">
        <v>8</v>
      </c>
      <c r="J240" s="134">
        <v>2</v>
      </c>
      <c r="K240" s="45">
        <v>2.5</v>
      </c>
      <c r="L240" s="12"/>
      <c r="O240" s="13"/>
      <c r="U240" s="13"/>
    </row>
    <row r="241" spans="1:21" ht="16.5" customHeight="1">
      <c r="A241" s="126">
        <v>8.25</v>
      </c>
      <c r="B241" s="127">
        <v>4</v>
      </c>
      <c r="C241" s="128">
        <v>6</v>
      </c>
      <c r="D241" s="135" t="s">
        <v>86</v>
      </c>
      <c r="E241" s="130" t="s">
        <v>0</v>
      </c>
      <c r="F241" s="131">
        <v>8</v>
      </c>
      <c r="G241" s="132">
        <v>100</v>
      </c>
      <c r="H241" s="132"/>
      <c r="I241" s="133">
        <v>4</v>
      </c>
      <c r="J241" s="134">
        <v>0</v>
      </c>
      <c r="K241" s="45">
        <v>-8.25</v>
      </c>
      <c r="L241" s="12"/>
      <c r="O241" s="13"/>
      <c r="U241" s="13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2018-10-17T15:37:19Z</dcterms:modified>
  <cp:category/>
  <cp:version/>
  <cp:contentType/>
  <cp:contentStatus/>
</cp:coreProperties>
</file>