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<sst xmlns="http://schemas.openxmlformats.org/spreadsheetml/2006/main" count="1659" uniqueCount="488">
  <si>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</si>
  <si>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</si>
  <si>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</si>
  <si>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</si>
  <si>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</si>
  <si>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</si>
  <si>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</si>
  <si>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</si>
  <si>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</si>
  <si>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</si>
  <si>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</si>
  <si>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</si>
  <si>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</si>
  <si>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</si>
  <si>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</si>
  <si>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</si>
  <si>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</si>
  <si>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</si>
  <si>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</si>
  <si>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</si>
  <si>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</si>
  <si>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</si>
  <si>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</si>
  <si>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</si>
  <si>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</si>
  <si>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</si>
  <si>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</si>
  <si>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</si>
  <si>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</si>
  <si>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</si>
  <si>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</si>
  <si>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</si>
  <si>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</si>
  <si>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</si>
  <si>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</si>
  <si>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</si>
  <si>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</si>
  <si>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</si>
  <si>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</si>
  <si>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</si>
  <si>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</si>
  <si>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</si>
  <si>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</si>
  <si>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</si>
  <si>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</si>
  <si>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</si>
  <si>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</si>
  <si>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</si>
  <si>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</si>
  <si>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</si>
  <si>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</si>
  <si>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</si>
  <si>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</si>
  <si>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</si>
  <si>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</si>
  <si>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</si>
  <si>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</si>
  <si>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</si>
  <si>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</si>
  <si>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</si>
  <si>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</si>
  <si>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</si>
  <si>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</si>
  <si>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</si>
  <si>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Юн И.В.</t>
  </si>
  <si>
    <t>Бакал М.Э.</t>
  </si>
  <si>
    <t>Приведенцев А.Ю.</t>
  </si>
  <si>
    <t>Сидоров А.Ю.</t>
  </si>
  <si>
    <t>Бахчаев С.Ю.</t>
  </si>
  <si>
    <t>Табатадзе М.В.</t>
  </si>
  <si>
    <t>Шепеленко Е.А.</t>
  </si>
  <si>
    <t>Обыденов А.Е.</t>
  </si>
  <si>
    <t>Сташенкова Е.Д.</t>
  </si>
  <si>
    <t>Балашов К.А.</t>
  </si>
  <si>
    <t>Минкин И.М.</t>
  </si>
  <si>
    <t>Рахилькин А.Л.</t>
  </si>
  <si>
    <t>Жевелев С.Н.</t>
  </si>
  <si>
    <t>Овсиенко С.С.</t>
  </si>
  <si>
    <t>Полянская Н.В.</t>
  </si>
  <si>
    <t>Ануфриев А.Б.</t>
  </si>
  <si>
    <t>Лотошников В.В.</t>
  </si>
  <si>
    <t>Хазанов С.Х.</t>
  </si>
  <si>
    <t>Попова С.М.</t>
  </si>
  <si>
    <t>Аушев П.С.</t>
  </si>
  <si>
    <t>Крюкова Э.Г.</t>
  </si>
  <si>
    <t>Ситников А.Ю.</t>
  </si>
  <si>
    <t>Сессия 2 "на макс"</t>
  </si>
  <si>
    <t>21 января 2020г.</t>
  </si>
  <si>
    <t>ТД872</t>
  </si>
  <si>
    <t>Т3</t>
  </si>
  <si>
    <t>ДВ53</t>
  </si>
  <si>
    <t>93</t>
  </si>
  <si>
    <t>6</t>
  </si>
  <si>
    <t>КВ764</t>
  </si>
  <si>
    <t>104</t>
  </si>
  <si>
    <t>ТД875</t>
  </si>
  <si>
    <t>КВ54</t>
  </si>
  <si>
    <t>Д1085</t>
  </si>
  <si>
    <t>К96</t>
  </si>
  <si>
    <t>102</t>
  </si>
  <si>
    <t>1093</t>
  </si>
  <si>
    <t>92</t>
  </si>
  <si>
    <t>Т872</t>
  </si>
  <si>
    <t>КВ64</t>
  </si>
  <si>
    <t>♠4</t>
  </si>
  <si>
    <t>4♣к</t>
  </si>
  <si>
    <r>
      <t>♦</t>
    </r>
    <r>
      <rPr>
        <sz val="10"/>
        <rFont val="Arial Cyr"/>
        <family val="2"/>
      </rPr>
      <t>10</t>
    </r>
  </si>
  <si>
    <t>2♠</t>
  </si>
  <si>
    <t>4♠к</t>
  </si>
  <si>
    <t>5♣</t>
  </si>
  <si>
    <t>4♠</t>
  </si>
  <si>
    <t>К102</t>
  </si>
  <si>
    <t>97</t>
  </si>
  <si>
    <t>К862</t>
  </si>
  <si>
    <t>Т1042</t>
  </si>
  <si>
    <t>ТВ5</t>
  </si>
  <si>
    <t>ДВ9754</t>
  </si>
  <si>
    <t>96</t>
  </si>
  <si>
    <t>ТД84</t>
  </si>
  <si>
    <t>КД6432</t>
  </si>
  <si>
    <t>КВ5</t>
  </si>
  <si>
    <t>В653</t>
  </si>
  <si>
    <t>108</t>
  </si>
  <si>
    <t>Т103</t>
  </si>
  <si>
    <t>Д873</t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</si>
  <si>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</si>
  <si>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</si>
  <si>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</si>
  <si>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t>3NT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</si>
  <si>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</si>
  <si>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</si>
  <si>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t>♠9</t>
  </si>
  <si>
    <t>♣3</t>
  </si>
  <si>
    <r>
      <t>2</t>
    </r>
    <r>
      <rPr>
        <sz val="10"/>
        <color indexed="10"/>
        <rFont val="Arial Cyr"/>
        <family val="2"/>
      </rPr>
      <t>♥</t>
    </r>
  </si>
  <si>
    <t>862</t>
  </si>
  <si>
    <t>В9863</t>
  </si>
  <si>
    <t>876</t>
  </si>
  <si>
    <t>Д1043</t>
  </si>
  <si>
    <t>10742</t>
  </si>
  <si>
    <t>В1095</t>
  </si>
  <si>
    <t>ТВ97</t>
  </si>
  <si>
    <t>ТД</t>
  </si>
  <si>
    <t>Т432</t>
  </si>
  <si>
    <t>ТК3</t>
  </si>
  <si>
    <t>К5</t>
  </si>
  <si>
    <t>КДВ875</t>
  </si>
  <si>
    <t>Д42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</si>
  <si>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</si>
  <si>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</si>
  <si>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J</t>
    </r>
  </si>
  <si>
    <t>♣2</t>
  </si>
  <si>
    <t>ТВ843</t>
  </si>
  <si>
    <t>Т954</t>
  </si>
  <si>
    <t>9</t>
  </si>
  <si>
    <t>ТК5</t>
  </si>
  <si>
    <t>10765</t>
  </si>
  <si>
    <t>632</t>
  </si>
  <si>
    <t>Т765</t>
  </si>
  <si>
    <t>63</t>
  </si>
  <si>
    <t>Д92</t>
  </si>
  <si>
    <t>В107</t>
  </si>
  <si>
    <t>Д103</t>
  </si>
  <si>
    <t>Д1042</t>
  </si>
  <si>
    <t>К</t>
  </si>
  <si>
    <t>КД8</t>
  </si>
  <si>
    <t>КВ842</t>
  </si>
  <si>
    <t>В987</t>
  </si>
  <si>
    <t>♣9</t>
  </si>
  <si>
    <t>♣6</t>
  </si>
  <si>
    <t>3♠</t>
  </si>
  <si>
    <r>
      <t>♦</t>
    </r>
    <r>
      <rPr>
        <sz val="10"/>
        <rFont val="Arial Cyr"/>
        <family val="2"/>
      </rPr>
      <t>5</t>
    </r>
  </si>
  <si>
    <t>1♠</t>
  </si>
  <si>
    <t>75</t>
  </si>
  <si>
    <t>Д983</t>
  </si>
  <si>
    <t>Д6</t>
  </si>
  <si>
    <t>Т9862</t>
  </si>
  <si>
    <t>ТКДВ62</t>
  </si>
  <si>
    <t>ТВ</t>
  </si>
  <si>
    <t>В82</t>
  </si>
  <si>
    <t>В3</t>
  </si>
  <si>
    <t>К765</t>
  </si>
  <si>
    <t>Т105</t>
  </si>
  <si>
    <t>КД75</t>
  </si>
  <si>
    <t>1084</t>
  </si>
  <si>
    <t>1042</t>
  </si>
  <si>
    <t>К9743</t>
  </si>
  <si>
    <t>♣K</t>
  </si>
  <si>
    <r>
      <t>♥</t>
    </r>
    <r>
      <rPr>
        <sz val="10"/>
        <rFont val="Arial Cyr"/>
        <family val="2"/>
      </rPr>
      <t>5</t>
    </r>
  </si>
  <si>
    <t>732</t>
  </si>
  <si>
    <t>КВ102</t>
  </si>
  <si>
    <t>КВ3</t>
  </si>
  <si>
    <t>1075</t>
  </si>
  <si>
    <t>В96</t>
  </si>
  <si>
    <t>Т86</t>
  </si>
  <si>
    <t>984</t>
  </si>
  <si>
    <t>КД62</t>
  </si>
  <si>
    <t>ТКД84</t>
  </si>
  <si>
    <t>Д53</t>
  </si>
  <si>
    <t>Т10652</t>
  </si>
  <si>
    <t>105</t>
  </si>
  <si>
    <t>974</t>
  </si>
  <si>
    <t>Д7</t>
  </si>
  <si>
    <t>ТВ9843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</si>
  <si>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</si>
  <si>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8</t>
    </r>
  </si>
  <si>
    <t>♣A</t>
  </si>
  <si>
    <r>
      <t>♦</t>
    </r>
    <r>
      <rPr>
        <sz val="10"/>
        <rFont val="Arial Cyr"/>
        <family val="2"/>
      </rPr>
      <t>Q</t>
    </r>
  </si>
  <si>
    <t>К962</t>
  </si>
  <si>
    <t>84</t>
  </si>
  <si>
    <t>В2</t>
  </si>
  <si>
    <t>ТК1043</t>
  </si>
  <si>
    <t>ТД10843</t>
  </si>
  <si>
    <t>ДВ3</t>
  </si>
  <si>
    <t>73</t>
  </si>
  <si>
    <t>В75</t>
  </si>
  <si>
    <t>Т76</t>
  </si>
  <si>
    <t>КД1094</t>
  </si>
  <si>
    <t>95</t>
  </si>
  <si>
    <t>К10952</t>
  </si>
  <si>
    <t>Т865</t>
  </si>
  <si>
    <t>Д876</t>
  </si>
  <si>
    <r>
      <t>♥</t>
    </r>
    <r>
      <rPr>
        <sz val="10"/>
        <rFont val="Arial Cyr"/>
        <family val="2"/>
      </rPr>
      <t>8</t>
    </r>
  </si>
  <si>
    <t>2NT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</si>
  <si>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</si>
  <si>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</t>
  </si>
  <si>
    <t>К109864</t>
  </si>
  <si>
    <t>975</t>
  </si>
  <si>
    <t>Д54</t>
  </si>
  <si>
    <t>Д10874</t>
  </si>
  <si>
    <t>К10</t>
  </si>
  <si>
    <t>В1083</t>
  </si>
  <si>
    <t>В5</t>
  </si>
  <si>
    <t>В52</t>
  </si>
  <si>
    <t>ТД86</t>
  </si>
  <si>
    <t>ТК92</t>
  </si>
  <si>
    <t>ТК963</t>
  </si>
  <si>
    <t>В432</t>
  </si>
  <si>
    <t>76</t>
  </si>
  <si>
    <t>♠Q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</si>
  <si>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</si>
  <si>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♠5</t>
  </si>
  <si>
    <t>3♠к</t>
  </si>
  <si>
    <t>♣4</t>
  </si>
  <si>
    <t>♠10</t>
  </si>
  <si>
    <t>К7</t>
  </si>
  <si>
    <t>ДВ</t>
  </si>
  <si>
    <t>ТКД104</t>
  </si>
  <si>
    <t>ТВ64</t>
  </si>
  <si>
    <t>ТВ10985</t>
  </si>
  <si>
    <t>ТК10984</t>
  </si>
  <si>
    <t>В9</t>
  </si>
  <si>
    <t>Д98732</t>
  </si>
  <si>
    <t>Д4</t>
  </si>
  <si>
    <t>532</t>
  </si>
  <si>
    <t>876532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</si>
  <si>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</si>
  <si>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</si>
  <si>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5♠к</t>
  </si>
  <si>
    <t>ТД9</t>
  </si>
  <si>
    <t>ДВ52</t>
  </si>
  <si>
    <t>ТД4</t>
  </si>
  <si>
    <t>Т104</t>
  </si>
  <si>
    <t>ТКВ973</t>
  </si>
  <si>
    <t>842</t>
  </si>
  <si>
    <t>К9763</t>
  </si>
  <si>
    <t>86</t>
  </si>
  <si>
    <t>1032</t>
  </si>
  <si>
    <t>В10653</t>
  </si>
  <si>
    <t>8</t>
  </si>
  <si>
    <t>КВ986</t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</si>
  <si>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</si>
  <si>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</si>
  <si>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</si>
  <si>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Т932</t>
  </si>
  <si>
    <t>ТВ1043</t>
  </si>
  <si>
    <t>В1096</t>
  </si>
  <si>
    <t>ДВ85</t>
  </si>
  <si>
    <t>В94</t>
  </si>
  <si>
    <t>87652</t>
  </si>
  <si>
    <t>4</t>
  </si>
  <si>
    <t>К6</t>
  </si>
  <si>
    <t>К7532</t>
  </si>
  <si>
    <t>ТК853</t>
  </si>
  <si>
    <t>1074</t>
  </si>
  <si>
    <t>ТД1086</t>
  </si>
  <si>
    <t>Д9</t>
  </si>
  <si>
    <t>Д72</t>
  </si>
  <si>
    <t>♠7</t>
  </si>
  <si>
    <t>6♣</t>
  </si>
  <si>
    <r>
      <t>♥</t>
    </r>
    <r>
      <rPr>
        <sz val="10"/>
        <rFont val="Arial Cyr"/>
        <family val="2"/>
      </rPr>
      <t>J</t>
    </r>
  </si>
  <si>
    <t>873</t>
  </si>
  <si>
    <t>ТВ10842</t>
  </si>
  <si>
    <t>965</t>
  </si>
  <si>
    <t>К92</t>
  </si>
  <si>
    <t>3</t>
  </si>
  <si>
    <t>В1043</t>
  </si>
  <si>
    <t>106532</t>
  </si>
  <si>
    <t>654</t>
  </si>
  <si>
    <t>Т87</t>
  </si>
  <si>
    <t>ТД974</t>
  </si>
  <si>
    <t>ТДВ10</t>
  </si>
  <si>
    <t>КД95</t>
  </si>
  <si>
    <t>КД2</t>
  </si>
  <si>
    <t>В8</t>
  </si>
  <si>
    <r>
      <t>♥</t>
    </r>
    <r>
      <rPr>
        <sz val="10"/>
        <rFont val="Arial Cyr"/>
        <family val="2"/>
      </rPr>
      <t>A</t>
    </r>
  </si>
  <si>
    <t>2♣</t>
  </si>
  <si>
    <t>3♣</t>
  </si>
  <si>
    <t>1NTк</t>
  </si>
  <si>
    <t>К98</t>
  </si>
  <si>
    <t>72</t>
  </si>
  <si>
    <t>Д1094</t>
  </si>
  <si>
    <t>10952</t>
  </si>
  <si>
    <t>865</t>
  </si>
  <si>
    <t>ТВ53</t>
  </si>
  <si>
    <t>КД8743</t>
  </si>
  <si>
    <t>76542</t>
  </si>
  <si>
    <t>ТКД1043</t>
  </si>
  <si>
    <t>ТДВ103</t>
  </si>
  <si>
    <t>К8762</t>
  </si>
  <si>
    <r>
      <t>5</t>
    </r>
    <r>
      <rPr>
        <sz val="10"/>
        <color indexed="10"/>
        <rFont val="Arial Cyr"/>
        <family val="2"/>
      </rPr>
      <t>♦</t>
    </r>
  </si>
  <si>
    <t>5♣к</t>
  </si>
  <si>
    <t>Т1084</t>
  </si>
  <si>
    <t>107</t>
  </si>
  <si>
    <t>Т1096</t>
  </si>
  <si>
    <t>КД6</t>
  </si>
  <si>
    <t>КДВ86432</t>
  </si>
  <si>
    <t>103</t>
  </si>
  <si>
    <t>КДВ82</t>
  </si>
  <si>
    <t>Т952</t>
  </si>
  <si>
    <t>КДВ5</t>
  </si>
  <si>
    <t>Т5</t>
  </si>
  <si>
    <t>754</t>
  </si>
  <si>
    <t>В874</t>
  </si>
  <si>
    <r>
      <t>5</t>
    </r>
    <r>
      <rPr>
        <sz val="10"/>
        <color indexed="10"/>
        <rFont val="Arial Cyr"/>
        <family val="2"/>
      </rPr>
      <t>♥</t>
    </r>
  </si>
  <si>
    <t>ТД1074</t>
  </si>
  <si>
    <t>КВ10654</t>
  </si>
  <si>
    <t>98</t>
  </si>
  <si>
    <t>85</t>
  </si>
  <si>
    <t>Д5432</t>
  </si>
  <si>
    <t>Д93</t>
  </si>
  <si>
    <t>К43</t>
  </si>
  <si>
    <t>32</t>
  </si>
  <si>
    <t>ТВ107</t>
  </si>
  <si>
    <t>ДВ7652</t>
  </si>
  <si>
    <t>КВ96</t>
  </si>
  <si>
    <t>К986</t>
  </si>
  <si>
    <t>Т72</t>
  </si>
  <si>
    <t>Т10</t>
  </si>
  <si>
    <r>
      <t>♥</t>
    </r>
    <r>
      <rPr>
        <sz val="10"/>
        <rFont val="Arial Cyr"/>
        <family val="2"/>
      </rPr>
      <t>3</t>
    </r>
  </si>
  <si>
    <t>Д3</t>
  </si>
  <si>
    <t>К10765</t>
  </si>
  <si>
    <t>ТВ9764</t>
  </si>
  <si>
    <t>В</t>
  </si>
  <si>
    <t>53</t>
  </si>
  <si>
    <t>К1082</t>
  </si>
  <si>
    <t>ТД42</t>
  </si>
  <si>
    <t>9876</t>
  </si>
  <si>
    <t>5</t>
  </si>
  <si>
    <t>К10953</t>
  </si>
  <si>
    <r>
      <t>♦</t>
    </r>
    <r>
      <rPr>
        <sz val="10"/>
        <rFont val="Arial Cyr"/>
        <family val="2"/>
      </rPr>
      <t>6</t>
    </r>
  </si>
  <si>
    <t>2NTк</t>
  </si>
  <si>
    <t>Т7</t>
  </si>
  <si>
    <t>ТК987642</t>
  </si>
  <si>
    <t>В65</t>
  </si>
  <si>
    <t>10864</t>
  </si>
  <si>
    <t>В962</t>
  </si>
  <si>
    <t>94</t>
  </si>
  <si>
    <t>Д732</t>
  </si>
  <si>
    <t>Д843</t>
  </si>
  <si>
    <t>1053</t>
  </si>
  <si>
    <t>КД10832</t>
  </si>
  <si>
    <t>КВ9</t>
  </si>
  <si>
    <t>ТК107</t>
  </si>
  <si>
    <t>♠J</t>
  </si>
  <si>
    <t>3NTк</t>
  </si>
  <si>
    <t>♠6</t>
  </si>
  <si>
    <t>6♣к</t>
  </si>
  <si>
    <t>Т652</t>
  </si>
  <si>
    <t>Д9752</t>
  </si>
  <si>
    <t>Д84</t>
  </si>
  <si>
    <t>1073</t>
  </si>
  <si>
    <t>К106</t>
  </si>
  <si>
    <t>ТВ103</t>
  </si>
  <si>
    <t>КДВ94</t>
  </si>
  <si>
    <t>ТВ83</t>
  </si>
  <si>
    <t>КД98752</t>
  </si>
  <si>
    <t>К965</t>
  </si>
  <si>
    <t>5♠</t>
  </si>
  <si>
    <t>КД1065</t>
  </si>
  <si>
    <t>КД109</t>
  </si>
  <si>
    <t>ДВ963</t>
  </si>
  <si>
    <t>1096</t>
  </si>
  <si>
    <t>Т83</t>
  </si>
  <si>
    <t>В86</t>
  </si>
  <si>
    <t>ТК2</t>
  </si>
  <si>
    <t>742</t>
  </si>
  <si>
    <t>Т32</t>
  </si>
  <si>
    <t>ДВ753</t>
  </si>
  <si>
    <t>♣5</t>
  </si>
  <si>
    <r>
      <t>♥</t>
    </r>
    <r>
      <rPr>
        <sz val="10"/>
        <rFont val="Arial Cyr"/>
        <family val="2"/>
      </rPr>
      <t>Q</t>
    </r>
  </si>
  <si>
    <t>♣10</t>
  </si>
  <si>
    <t>♠2</t>
  </si>
  <si>
    <t>Т63</t>
  </si>
  <si>
    <t>ТКВ1084</t>
  </si>
  <si>
    <t>Т943</t>
  </si>
  <si>
    <t>852</t>
  </si>
  <si>
    <t>976</t>
  </si>
  <si>
    <t>Т653</t>
  </si>
  <si>
    <t>В108</t>
  </si>
  <si>
    <t>КД94</t>
  </si>
  <si>
    <t>Д5</t>
  </si>
  <si>
    <t>ДВ84</t>
  </si>
  <si>
    <t>К10972</t>
  </si>
  <si>
    <t>752</t>
  </si>
  <si>
    <t>6NT</t>
  </si>
  <si>
    <r>
      <t>6</t>
    </r>
    <r>
      <rPr>
        <sz val="10"/>
        <color indexed="10"/>
        <rFont val="Arial Cyr"/>
        <family val="2"/>
      </rPr>
      <t>♥</t>
    </r>
  </si>
  <si>
    <t>=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</si>
  <si>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</si>
  <si>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</si>
  <si>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-100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</si>
  <si>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</si>
  <si>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</si>
  <si>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</si>
  <si>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</si>
  <si>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</si>
  <si>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</si>
  <si>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</si>
  <si>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</si>
  <si>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</si>
  <si>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</si>
  <si>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</si>
  <si>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</si>
  <si>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</si>
  <si>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</si>
  <si>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</si>
  <si>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S, +980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</si>
  <si>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</si>
  <si>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</si>
  <si>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</si>
  <si>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</si>
  <si>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</si>
  <si>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</si>
  <si>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+100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</si>
  <si>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</si>
  <si>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</si>
  <si>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</si>
  <si>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7♣*, N,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</si>
  <si>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</si>
  <si>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</si>
  <si>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</si>
  <si>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W,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</si>
  <si>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</si>
  <si>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</si>
  <si>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</si>
  <si>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S, +920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</si>
  <si>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</si>
  <si>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</si>
  <si>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</si>
  <si>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</si>
  <si>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</si>
  <si>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</si>
  <si>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</si>
  <si>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</si>
  <si>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</si>
  <si>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</si>
  <si>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</si>
  <si>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</si>
  <si>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</si>
  <si>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</si>
  <si>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</si>
  <si>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</si>
  <si>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</si>
  <si>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</si>
  <si>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</si>
  <si>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</si>
  <si>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</si>
  <si>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5♠*, W, +100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</si>
  <si>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</si>
  <si>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</si>
  <si>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</si>
  <si>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5♠, W, -450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</si>
  <si>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</si>
  <si>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</si>
  <si>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</si>
  <si>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</si>
  <si>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</si>
  <si>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</si>
  <si>
    <r>
      <t>2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</si>
</sst>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2" fillId="0" borderId="20" xfId="0" applyNumberFormat="1" applyFont="1" applyFill="1" applyBorder="1" applyAlignment="1">
      <alignment horizontal="center"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86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11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160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73" t="s">
        <v>63</v>
      </c>
    </row>
    <row r="6" spans="1:10" ht="12.75">
      <c r="A6" s="136">
        <v>1</v>
      </c>
      <c r="B6" s="137">
        <v>11</v>
      </c>
      <c r="C6" s="59" t="s">
        <v>84</v>
      </c>
      <c r="D6" s="60" t="s">
        <v>85</v>
      </c>
      <c r="E6" s="75">
        <v>1</v>
      </c>
      <c r="F6" s="146">
        <f>(SUMIF(Расклады!C:C,B6,Расклады!A:A)+SUMIF(Расклады!J:J,B6,Расклады!L:L)+SUMIF(Расклады!P:P,B6,Расклады!N:N)+SUMIF(Расклады!W:W,B6,Расклады!Y:Y))*J$4/J6</f>
        <v>31.875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97.77777777777777</v>
      </c>
      <c r="H6" s="147">
        <f>G6/$H$4</f>
        <v>0.611111111111111</v>
      </c>
      <c r="I6" s="57">
        <v>9</v>
      </c>
      <c r="J6" s="57">
        <v>18</v>
      </c>
    </row>
    <row r="7" spans="1:10" ht="12.75">
      <c r="A7" s="136" t="s">
        <v>416</v>
      </c>
      <c r="B7" s="137">
        <v>5</v>
      </c>
      <c r="C7" s="59" t="s">
        <v>72</v>
      </c>
      <c r="D7" s="60" t="s">
        <v>73</v>
      </c>
      <c r="E7" s="75">
        <v>0</v>
      </c>
      <c r="F7" s="146">
        <f>(SUMIF(Расклады!C:C,B7,Расклады!A:A)+SUMIF(Расклады!J:J,B7,Расклады!L:L)+SUMIF(Расклады!P:P,B7,Расклады!N:N)+SUMIF(Расклады!W:W,B7,Расклады!Y:Y))*J$4/J7</f>
        <v>40.97222222222222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97.77777777777777</v>
      </c>
      <c r="H7" s="147">
        <f>G7/$H$4</f>
        <v>0.611111111111111</v>
      </c>
      <c r="I7" s="57">
        <v>9</v>
      </c>
      <c r="J7" s="57">
        <v>18</v>
      </c>
    </row>
    <row r="8" spans="1:10" ht="12.75">
      <c r="A8" s="136">
        <v>3</v>
      </c>
      <c r="B8" s="137">
        <v>2</v>
      </c>
      <c r="C8" s="59" t="s">
        <v>66</v>
      </c>
      <c r="D8" s="60" t="s">
        <v>67</v>
      </c>
      <c r="E8" s="75">
        <v>0.5</v>
      </c>
      <c r="F8" s="146">
        <f>(SUMIF(Расклады!C:C,B8,Расклады!A:A)+SUMIF(Расклады!J:J,B8,Расклады!L:L)+SUMIF(Расклады!P:P,B8,Расклады!N:N)+SUMIF(Расклады!W:W,B8,Расклады!Y:Y))*J$4/J8</f>
        <v>20.48611111111111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95.55555555555556</v>
      </c>
      <c r="H8" s="147">
        <f>G8/$H$4</f>
        <v>0.5972222222222222</v>
      </c>
      <c r="I8" s="57">
        <v>2</v>
      </c>
      <c r="J8" s="57">
        <v>18</v>
      </c>
    </row>
    <row r="9" spans="1:10" ht="12.75">
      <c r="A9" s="136" t="s">
        <v>416</v>
      </c>
      <c r="B9" s="137">
        <v>8</v>
      </c>
      <c r="C9" s="59" t="s">
        <v>78</v>
      </c>
      <c r="D9" s="60" t="s">
        <v>79</v>
      </c>
      <c r="E9" s="75">
        <v>1</v>
      </c>
      <c r="F9" s="146">
        <f>(SUMIF(Расклады!C:C,B9,Расклады!A:A)+SUMIF(Расклады!J:J,B9,Расклады!L:L)+SUMIF(Расклады!P:P,B9,Расклады!N:N)+SUMIF(Расклады!W:W,B9,Расклады!Y:Y))*J$4/J9</f>
        <v>27.63888888888889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95.55555555555556</v>
      </c>
      <c r="H9" s="147">
        <f>G9/$H$4</f>
        <v>0.5972222222222222</v>
      </c>
      <c r="I9" s="57">
        <v>2</v>
      </c>
      <c r="J9" s="57">
        <v>18</v>
      </c>
    </row>
    <row r="10" spans="1:10" ht="12.75">
      <c r="A10" s="136">
        <v>5</v>
      </c>
      <c r="B10" s="137">
        <v>3</v>
      </c>
      <c r="C10" s="59" t="s">
        <v>68</v>
      </c>
      <c r="D10" s="60" t="s">
        <v>69</v>
      </c>
      <c r="E10" s="75">
        <v>1</v>
      </c>
      <c r="F10" s="146">
        <f>(SUMIF(Расклады!C:C,B10,Расклады!A:A)+SUMIF(Расклады!J:J,B10,Расклады!L:L)+SUMIF(Расклады!P:P,B10,Расклады!N:N)+SUMIF(Расклады!W:W,B10,Расклады!Y:Y))*J$4/J10</f>
        <v>19.166666666666668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93.33333333333333</v>
      </c>
      <c r="H10" s="147">
        <f>G10/$H$4</f>
        <v>0.5833333333333333</v>
      </c>
      <c r="J10" s="57">
        <v>18</v>
      </c>
    </row>
    <row r="11" spans="1:10" ht="12.75">
      <c r="A11" s="136">
        <v>6</v>
      </c>
      <c r="B11" s="137">
        <v>9</v>
      </c>
      <c r="C11" s="59" t="s">
        <v>80</v>
      </c>
      <c r="D11" s="60" t="s">
        <v>81</v>
      </c>
      <c r="E11" s="75">
        <v>1.5</v>
      </c>
      <c r="F11" s="146">
        <f>(SUMIF(Расклады!C:C,B11,Расклады!A:A)+SUMIF(Расклады!J:J,B11,Расклады!L:L)+SUMIF(Расклады!P:P,B11,Расклады!N:N)+SUMIF(Расклады!W:W,B11,Расклады!Y:Y))*J$4/J11</f>
        <v>-29.6875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78</v>
      </c>
      <c r="H11" s="147">
        <f>G11/$H$4</f>
        <v>0.4875</v>
      </c>
      <c r="J11" s="57">
        <v>20</v>
      </c>
    </row>
    <row r="12" spans="1:10" ht="12.75">
      <c r="A12" s="136">
        <v>7</v>
      </c>
      <c r="B12" s="137">
        <v>4</v>
      </c>
      <c r="C12" s="59" t="s">
        <v>70</v>
      </c>
      <c r="D12" s="60" t="s">
        <v>71</v>
      </c>
      <c r="E12" s="75">
        <v>1.5</v>
      </c>
      <c r="F12" s="146">
        <f>(SUMIF(Расклады!C:C,B12,Расклады!A:A)+SUMIF(Расклады!J:J,B12,Расклады!L:L)+SUMIF(Расклады!P:P,B12,Расклады!N:N)+SUMIF(Расклады!W:W,B12,Расклады!Y:Y))*J$4/J12</f>
        <v>-27.15277777777778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70</v>
      </c>
      <c r="H12" s="147">
        <f>G12/$H$4</f>
        <v>0.4375</v>
      </c>
      <c r="J12" s="57">
        <v>18</v>
      </c>
    </row>
    <row r="13" spans="1:10" ht="12.75">
      <c r="A13" s="136" t="s">
        <v>416</v>
      </c>
      <c r="B13" s="137">
        <v>6</v>
      </c>
      <c r="C13" s="59" t="s">
        <v>74</v>
      </c>
      <c r="D13" s="60" t="s">
        <v>75</v>
      </c>
      <c r="E13" s="75">
        <v>2</v>
      </c>
      <c r="F13" s="146">
        <f>(SUMIF(Расклады!C:C,B13,Расклады!A:A)+SUMIF(Расклады!J:J,B13,Расклады!L:L)+SUMIF(Расклады!P:P,B13,Расклады!N:N)+SUMIF(Расклады!W:W,B13,Расклады!Y:Y))*J$4/J13</f>
        <v>-21.52777777777778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70</v>
      </c>
      <c r="H13" s="147">
        <f>G13/$H$4</f>
        <v>0.4375</v>
      </c>
      <c r="J13" s="57">
        <v>18</v>
      </c>
    </row>
    <row r="14" spans="1:10" ht="12.75">
      <c r="A14" s="136">
        <v>9</v>
      </c>
      <c r="B14" s="137">
        <v>1</v>
      </c>
      <c r="C14" s="59" t="s">
        <v>64</v>
      </c>
      <c r="D14" s="60" t="s">
        <v>65</v>
      </c>
      <c r="E14" s="75">
        <v>-0.75</v>
      </c>
      <c r="F14" s="146">
        <f>(SUMIF(Расклады!C:C,B14,Расклады!A:A)+SUMIF(Расклады!J:J,B14,Расклады!L:L)+SUMIF(Расклады!P:P,B14,Расклады!N:N)+SUMIF(Расклады!W:W,B14,Расклады!Y:Y))*J$4/J14</f>
        <v>-2.5694444444444446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68.88888888888889</v>
      </c>
      <c r="H14" s="147">
        <f>G14/$H$4</f>
        <v>0.4305555555555555</v>
      </c>
      <c r="J14" s="57">
        <v>18</v>
      </c>
    </row>
    <row r="15" spans="1:10" ht="12.75">
      <c r="A15" s="136">
        <v>10</v>
      </c>
      <c r="B15" s="137">
        <v>7</v>
      </c>
      <c r="C15" s="59" t="s">
        <v>76</v>
      </c>
      <c r="D15" s="60" t="s">
        <v>77</v>
      </c>
      <c r="E15" s="75">
        <v>2</v>
      </c>
      <c r="F15" s="146">
        <f>(SUMIF(Расклады!C:C,B15,Расклады!A:A)+SUMIF(Расклады!J:J,B15,Расклады!L:L)+SUMIF(Расклады!P:P,B15,Расклады!N:N)+SUMIF(Расклады!W:W,B15,Расклады!Y:Y))*J$4/J15</f>
        <v>-24.72222222222222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60</v>
      </c>
      <c r="H15" s="147">
        <f>G15/$H$4</f>
        <v>0.375</v>
      </c>
      <c r="J15" s="57">
        <v>18</v>
      </c>
    </row>
    <row r="16" spans="1:10" ht="12.75">
      <c r="A16" s="136">
        <v>11</v>
      </c>
      <c r="B16" s="137">
        <v>10</v>
      </c>
      <c r="C16" s="59" t="s">
        <v>82</v>
      </c>
      <c r="D16" s="60" t="s">
        <v>83</v>
      </c>
      <c r="E16" s="75">
        <v>3</v>
      </c>
      <c r="F16" s="146">
        <f>(SUMIF(Расклады!C:C,B16,Расклады!A:A)+SUMIF(Расклады!J:J,B16,Расклады!L:L)+SUMIF(Расклады!P:P,B16,Расклады!N:N)+SUMIF(Расклады!W:W,B16,Расклады!Y:Y))*J$4/J16</f>
        <v>-31.180555555555557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53.333333333333336</v>
      </c>
      <c r="H16" s="147">
        <f>G16/$H$4</f>
        <v>0.33333333333333337</v>
      </c>
      <c r="J16" s="57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111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89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0"/>
      <c r="M5" s="117"/>
      <c r="N5" s="110"/>
      <c r="O5" s="111"/>
      <c r="P5" s="112"/>
      <c r="Q5" s="113"/>
      <c r="R5" s="100" t="s">
        <v>49</v>
      </c>
      <c r="S5" s="125" t="s">
        <v>112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90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113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91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114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49" t="s">
        <v>100</v>
      </c>
      <c r="C8" s="112"/>
      <c r="D8" s="113"/>
      <c r="E8" s="124"/>
      <c r="F8" s="124"/>
      <c r="G8" s="99" t="s">
        <v>48</v>
      </c>
      <c r="H8" s="125" t="s">
        <v>92</v>
      </c>
      <c r="J8" s="114"/>
      <c r="K8" s="118"/>
      <c r="L8" s="126"/>
      <c r="M8" s="117"/>
      <c r="N8" s="101" t="s">
        <v>48</v>
      </c>
      <c r="O8" s="123" t="s">
        <v>121</v>
      </c>
      <c r="P8" s="112"/>
      <c r="Q8" s="113"/>
      <c r="R8" s="124"/>
      <c r="S8" s="124"/>
      <c r="T8" s="99" t="s">
        <v>48</v>
      </c>
      <c r="U8" s="125" t="s">
        <v>112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101</v>
      </c>
      <c r="C9" s="127"/>
      <c r="D9" s="113"/>
      <c r="E9" s="124"/>
      <c r="F9" s="124"/>
      <c r="G9" s="100" t="s">
        <v>49</v>
      </c>
      <c r="H9" s="125" t="s">
        <v>93</v>
      </c>
      <c r="J9" s="114"/>
      <c r="K9" s="118"/>
      <c r="L9" s="126"/>
      <c r="M9" s="117"/>
      <c r="N9" s="103" t="s">
        <v>49</v>
      </c>
      <c r="O9" s="149" t="s">
        <v>122</v>
      </c>
      <c r="P9" s="127"/>
      <c r="Q9" s="113"/>
      <c r="R9" s="124"/>
      <c r="S9" s="124"/>
      <c r="T9" s="100" t="s">
        <v>49</v>
      </c>
      <c r="U9" s="125" t="s">
        <v>115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102</v>
      </c>
      <c r="C10" s="112"/>
      <c r="D10" s="113"/>
      <c r="E10" s="124"/>
      <c r="F10" s="124"/>
      <c r="G10" s="100" t="s">
        <v>50</v>
      </c>
      <c r="H10" s="148" t="s">
        <v>94</v>
      </c>
      <c r="J10" s="114"/>
      <c r="K10" s="114"/>
      <c r="L10" s="126"/>
      <c r="M10" s="117"/>
      <c r="N10" s="103" t="s">
        <v>50</v>
      </c>
      <c r="O10" s="123" t="s">
        <v>123</v>
      </c>
      <c r="P10" s="112"/>
      <c r="Q10" s="113"/>
      <c r="R10" s="124"/>
      <c r="S10" s="124"/>
      <c r="T10" s="100" t="s">
        <v>50</v>
      </c>
      <c r="U10" s="125" t="s">
        <v>116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103</v>
      </c>
      <c r="C11" s="127"/>
      <c r="D11" s="113"/>
      <c r="E11" s="124"/>
      <c r="F11" s="124"/>
      <c r="G11" s="99" t="s">
        <v>51</v>
      </c>
      <c r="H11" s="125" t="s">
        <v>95</v>
      </c>
      <c r="J11" s="114"/>
      <c r="K11" s="104" t="s">
        <v>56</v>
      </c>
      <c r="L11" s="126"/>
      <c r="M11" s="117"/>
      <c r="N11" s="101" t="s">
        <v>51</v>
      </c>
      <c r="O11" s="123" t="s">
        <v>124</v>
      </c>
      <c r="P11" s="127"/>
      <c r="Q11" s="113"/>
      <c r="R11" s="124"/>
      <c r="S11" s="124"/>
      <c r="T11" s="99" t="s">
        <v>51</v>
      </c>
      <c r="U11" s="125" t="s">
        <v>117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96</v>
      </c>
      <c r="H12" s="114"/>
      <c r="I12" s="129"/>
      <c r="J12" s="105" t="s">
        <v>57</v>
      </c>
      <c r="K12" s="130" t="s">
        <v>417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118</v>
      </c>
      <c r="U12" s="114"/>
      <c r="V12" s="129"/>
      <c r="W12" s="105" t="s">
        <v>57</v>
      </c>
      <c r="X12" s="130" t="s">
        <v>420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97</v>
      </c>
      <c r="H13" s="114"/>
      <c r="I13" s="115"/>
      <c r="J13" s="105" t="s">
        <v>45</v>
      </c>
      <c r="K13" s="131" t="s">
        <v>417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119</v>
      </c>
      <c r="U13" s="114"/>
      <c r="V13" s="115"/>
      <c r="W13" s="105" t="s">
        <v>45</v>
      </c>
      <c r="X13" s="131" t="s">
        <v>420</v>
      </c>
      <c r="Y13" s="126"/>
    </row>
    <row r="14" spans="1:25" s="80" customFormat="1" ht="12.75" customHeight="1">
      <c r="A14" s="110"/>
      <c r="B14" s="106" t="s">
        <v>419</v>
      </c>
      <c r="C14" s="112"/>
      <c r="D14" s="113"/>
      <c r="E14" s="100" t="s">
        <v>50</v>
      </c>
      <c r="F14" s="125" t="s">
        <v>98</v>
      </c>
      <c r="H14" s="118"/>
      <c r="I14" s="115"/>
      <c r="J14" s="105" t="s">
        <v>59</v>
      </c>
      <c r="K14" s="131" t="s">
        <v>418</v>
      </c>
      <c r="L14" s="126"/>
      <c r="M14" s="117"/>
      <c r="N14" s="110"/>
      <c r="O14" s="106" t="s">
        <v>422</v>
      </c>
      <c r="P14" s="112"/>
      <c r="Q14" s="113"/>
      <c r="R14" s="100" t="s">
        <v>50</v>
      </c>
      <c r="S14" s="125" t="s">
        <v>8</v>
      </c>
      <c r="U14" s="118"/>
      <c r="V14" s="115"/>
      <c r="W14" s="105" t="s">
        <v>59</v>
      </c>
      <c r="X14" s="131" t="s">
        <v>421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48" t="s">
        <v>99</v>
      </c>
      <c r="H15" s="133"/>
      <c r="I15" s="133"/>
      <c r="J15" s="107" t="s">
        <v>60</v>
      </c>
      <c r="K15" s="131" t="s">
        <v>418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120</v>
      </c>
      <c r="U15" s="133"/>
      <c r="V15" s="133"/>
      <c r="W15" s="107" t="s">
        <v>60</v>
      </c>
      <c r="X15" s="131" t="s">
        <v>421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-11.9375</v>
      </c>
      <c r="B19" s="48">
        <v>0</v>
      </c>
      <c r="C19" s="49">
        <v>1</v>
      </c>
      <c r="D19" s="141" t="s">
        <v>105</v>
      </c>
      <c r="E19" s="50" t="s">
        <v>59</v>
      </c>
      <c r="F19" s="50" t="s">
        <v>104</v>
      </c>
      <c r="G19" s="83">
        <v>10</v>
      </c>
      <c r="H19" s="51"/>
      <c r="I19" s="51">
        <v>510</v>
      </c>
      <c r="J19" s="52">
        <v>2</v>
      </c>
      <c r="K19" s="53">
        <v>8</v>
      </c>
      <c r="L19" s="47">
        <v>11.9375</v>
      </c>
      <c r="M19" s="12"/>
      <c r="N19" s="47">
        <v>3.1875</v>
      </c>
      <c r="O19" s="48">
        <v>6</v>
      </c>
      <c r="P19" s="49">
        <v>1</v>
      </c>
      <c r="Q19" s="143" t="s">
        <v>126</v>
      </c>
      <c r="R19" s="50" t="s">
        <v>59</v>
      </c>
      <c r="S19" s="144" t="s">
        <v>125</v>
      </c>
      <c r="T19" s="109">
        <v>7</v>
      </c>
      <c r="U19" s="51">
        <v>300</v>
      </c>
      <c r="V19" s="51"/>
      <c r="W19" s="52">
        <v>2</v>
      </c>
      <c r="X19" s="108">
        <v>2</v>
      </c>
      <c r="Y19" s="47">
        <v>-3.1875</v>
      </c>
    </row>
    <row r="20" spans="1:25" ht="16.5" customHeight="1">
      <c r="A20" s="47">
        <v>-1.375</v>
      </c>
      <c r="B20" s="48">
        <v>4</v>
      </c>
      <c r="C20" s="90">
        <v>9</v>
      </c>
      <c r="D20" s="141" t="s">
        <v>107</v>
      </c>
      <c r="E20" s="91" t="s">
        <v>57</v>
      </c>
      <c r="F20" s="142" t="s">
        <v>106</v>
      </c>
      <c r="G20" s="92">
        <v>9</v>
      </c>
      <c r="H20" s="81">
        <v>140</v>
      </c>
      <c r="I20" s="81"/>
      <c r="J20" s="93">
        <v>8</v>
      </c>
      <c r="K20" s="94">
        <v>4</v>
      </c>
      <c r="L20" s="95">
        <v>1.375</v>
      </c>
      <c r="M20" s="96"/>
      <c r="N20" s="95">
        <v>-10.125</v>
      </c>
      <c r="O20" s="97">
        <v>0</v>
      </c>
      <c r="P20" s="49">
        <v>9</v>
      </c>
      <c r="Q20" s="143" t="s">
        <v>128</v>
      </c>
      <c r="R20" s="50" t="s">
        <v>57</v>
      </c>
      <c r="S20" s="144" t="s">
        <v>127</v>
      </c>
      <c r="T20" s="109">
        <v>5</v>
      </c>
      <c r="U20" s="51"/>
      <c r="V20" s="51">
        <v>400</v>
      </c>
      <c r="W20" s="52">
        <v>8</v>
      </c>
      <c r="X20" s="108">
        <v>8</v>
      </c>
      <c r="Y20" s="95">
        <v>10.125</v>
      </c>
    </row>
    <row r="21" spans="1:25" ht="16.5" customHeight="1">
      <c r="A21" s="47">
        <v>8.4375</v>
      </c>
      <c r="B21" s="48">
        <v>8</v>
      </c>
      <c r="C21" s="49">
        <v>11</v>
      </c>
      <c r="D21" s="143" t="s">
        <v>108</v>
      </c>
      <c r="E21" s="91" t="s">
        <v>57</v>
      </c>
      <c r="F21" s="142" t="s">
        <v>106</v>
      </c>
      <c r="G21" s="83">
        <v>10</v>
      </c>
      <c r="H21" s="51">
        <v>590</v>
      </c>
      <c r="I21" s="51"/>
      <c r="J21" s="52">
        <v>4</v>
      </c>
      <c r="K21" s="53">
        <v>0</v>
      </c>
      <c r="L21" s="47">
        <v>-8.4375</v>
      </c>
      <c r="M21" s="12"/>
      <c r="N21" s="47">
        <v>10.125</v>
      </c>
      <c r="O21" s="48">
        <v>8</v>
      </c>
      <c r="P21" s="49">
        <v>11</v>
      </c>
      <c r="Q21" s="143" t="s">
        <v>130</v>
      </c>
      <c r="R21" s="91" t="s">
        <v>45</v>
      </c>
      <c r="S21" s="145" t="s">
        <v>129</v>
      </c>
      <c r="T21" s="109">
        <v>12</v>
      </c>
      <c r="U21" s="51">
        <v>680</v>
      </c>
      <c r="V21" s="51"/>
      <c r="W21" s="52">
        <v>4</v>
      </c>
      <c r="X21" s="108">
        <v>0</v>
      </c>
      <c r="Y21" s="47">
        <v>-10.125</v>
      </c>
    </row>
    <row r="22" spans="1:25" ht="16.5" customHeight="1">
      <c r="A22" s="47">
        <v>-2.25</v>
      </c>
      <c r="B22" s="48">
        <v>2</v>
      </c>
      <c r="C22" s="49">
        <v>6</v>
      </c>
      <c r="D22" s="141" t="s">
        <v>109</v>
      </c>
      <c r="E22" s="50" t="s">
        <v>59</v>
      </c>
      <c r="F22" s="50" t="s">
        <v>104</v>
      </c>
      <c r="G22" s="83">
        <v>9</v>
      </c>
      <c r="H22" s="51">
        <v>100</v>
      </c>
      <c r="I22" s="51"/>
      <c r="J22" s="52">
        <v>3</v>
      </c>
      <c r="K22" s="53">
        <v>6</v>
      </c>
      <c r="L22" s="47">
        <v>2.25</v>
      </c>
      <c r="M22" s="12"/>
      <c r="N22" s="47">
        <v>-5.625</v>
      </c>
      <c r="O22" s="48">
        <v>2</v>
      </c>
      <c r="P22" s="49">
        <v>6</v>
      </c>
      <c r="Q22" s="141" t="s">
        <v>128</v>
      </c>
      <c r="R22" s="50" t="s">
        <v>57</v>
      </c>
      <c r="S22" s="138" t="s">
        <v>131</v>
      </c>
      <c r="T22" s="109">
        <v>8</v>
      </c>
      <c r="U22" s="51"/>
      <c r="V22" s="51">
        <v>100</v>
      </c>
      <c r="W22" s="52">
        <v>3</v>
      </c>
      <c r="X22" s="108">
        <v>6</v>
      </c>
      <c r="Y22" s="47">
        <v>5.625</v>
      </c>
    </row>
    <row r="23" spans="1:25" ht="16.5" customHeight="1">
      <c r="A23" s="47">
        <v>5.1875</v>
      </c>
      <c r="B23" s="48">
        <v>6</v>
      </c>
      <c r="C23" s="49">
        <v>5</v>
      </c>
      <c r="D23" s="141" t="s">
        <v>110</v>
      </c>
      <c r="E23" s="50" t="s">
        <v>57</v>
      </c>
      <c r="F23" s="140" t="s">
        <v>106</v>
      </c>
      <c r="G23" s="83">
        <v>10</v>
      </c>
      <c r="H23" s="51">
        <v>420</v>
      </c>
      <c r="I23" s="51"/>
      <c r="J23" s="52">
        <v>7</v>
      </c>
      <c r="K23" s="53">
        <v>2</v>
      </c>
      <c r="L23" s="47">
        <v>-5.1875</v>
      </c>
      <c r="M23" s="12"/>
      <c r="N23" s="47">
        <v>1.625</v>
      </c>
      <c r="O23" s="48">
        <v>4</v>
      </c>
      <c r="P23" s="49">
        <v>5</v>
      </c>
      <c r="Q23" s="143" t="s">
        <v>133</v>
      </c>
      <c r="R23" s="50" t="s">
        <v>45</v>
      </c>
      <c r="S23" s="138" t="s">
        <v>132</v>
      </c>
      <c r="T23" s="109">
        <v>12</v>
      </c>
      <c r="U23" s="51">
        <v>230</v>
      </c>
      <c r="V23" s="51"/>
      <c r="W23" s="52">
        <v>7</v>
      </c>
      <c r="X23" s="108">
        <v>4</v>
      </c>
      <c r="Y23" s="47">
        <v>-1.625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134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151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135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152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16.1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117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14.1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3.1</v>
      </c>
      <c r="M30" s="117"/>
      <c r="N30" s="110"/>
      <c r="O30" s="111"/>
      <c r="P30" s="112"/>
      <c r="Q30" s="113"/>
      <c r="R30" s="100" t="s">
        <v>50</v>
      </c>
      <c r="S30" s="125" t="s">
        <v>153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13.1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4.1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136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22.1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154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7.1</v>
      </c>
      <c r="Y31" s="120"/>
    </row>
    <row r="32" spans="1:25" s="80" customFormat="1" ht="12.75" customHeight="1">
      <c r="A32" s="101" t="s">
        <v>48</v>
      </c>
      <c r="B32" s="123" t="s">
        <v>144</v>
      </c>
      <c r="C32" s="112"/>
      <c r="D32" s="113"/>
      <c r="E32" s="124"/>
      <c r="F32" s="124"/>
      <c r="G32" s="99" t="s">
        <v>48</v>
      </c>
      <c r="H32" s="125" t="s">
        <v>137</v>
      </c>
      <c r="J32" s="114"/>
      <c r="K32" s="118"/>
      <c r="L32" s="126"/>
      <c r="M32" s="117"/>
      <c r="N32" s="101" t="s">
        <v>48</v>
      </c>
      <c r="O32" s="123" t="s">
        <v>163</v>
      </c>
      <c r="P32" s="112"/>
      <c r="Q32" s="113"/>
      <c r="R32" s="124"/>
      <c r="S32" s="124"/>
      <c r="T32" s="99" t="s">
        <v>48</v>
      </c>
      <c r="U32" s="148" t="s">
        <v>155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144</v>
      </c>
      <c r="C33" s="127"/>
      <c r="D33" s="113"/>
      <c r="E33" s="124"/>
      <c r="F33" s="124"/>
      <c r="G33" s="100" t="s">
        <v>49</v>
      </c>
      <c r="H33" s="148" t="s">
        <v>138</v>
      </c>
      <c r="J33" s="114"/>
      <c r="K33" s="118"/>
      <c r="L33" s="126"/>
      <c r="M33" s="117"/>
      <c r="N33" s="103" t="s">
        <v>49</v>
      </c>
      <c r="O33" s="123" t="s">
        <v>164</v>
      </c>
      <c r="P33" s="127"/>
      <c r="Q33" s="113"/>
      <c r="R33" s="124"/>
      <c r="S33" s="124"/>
      <c r="T33" s="100" t="s">
        <v>49</v>
      </c>
      <c r="U33" s="125" t="s">
        <v>156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145</v>
      </c>
      <c r="C34" s="112"/>
      <c r="D34" s="113"/>
      <c r="E34" s="124"/>
      <c r="F34" s="124"/>
      <c r="G34" s="100" t="s">
        <v>50</v>
      </c>
      <c r="H34" s="148" t="s">
        <v>31</v>
      </c>
      <c r="J34" s="114"/>
      <c r="K34" s="114"/>
      <c r="L34" s="126"/>
      <c r="M34" s="117"/>
      <c r="N34" s="103" t="s">
        <v>50</v>
      </c>
      <c r="O34" s="123" t="s">
        <v>165</v>
      </c>
      <c r="P34" s="112"/>
      <c r="Q34" s="113"/>
      <c r="R34" s="124"/>
      <c r="S34" s="124"/>
      <c r="T34" s="100" t="s">
        <v>50</v>
      </c>
      <c r="U34" s="125" t="s">
        <v>157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146</v>
      </c>
      <c r="C35" s="127"/>
      <c r="D35" s="113"/>
      <c r="E35" s="124"/>
      <c r="F35" s="124"/>
      <c r="G35" s="99" t="s">
        <v>51</v>
      </c>
      <c r="H35" s="125" t="s">
        <v>139</v>
      </c>
      <c r="J35" s="114"/>
      <c r="K35" s="104" t="s">
        <v>56</v>
      </c>
      <c r="L35" s="126"/>
      <c r="M35" s="117"/>
      <c r="N35" s="101" t="s">
        <v>51</v>
      </c>
      <c r="O35" s="123" t="s">
        <v>166</v>
      </c>
      <c r="P35" s="127"/>
      <c r="Q35" s="113"/>
      <c r="R35" s="124"/>
      <c r="S35" s="124"/>
      <c r="T35" s="99" t="s">
        <v>51</v>
      </c>
      <c r="U35" s="125" t="s">
        <v>158</v>
      </c>
      <c r="W35" s="114"/>
      <c r="X35" s="104" t="s">
        <v>56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140</v>
      </c>
      <c r="H36" s="114"/>
      <c r="I36" s="129"/>
      <c r="J36" s="105" t="s">
        <v>57</v>
      </c>
      <c r="K36" s="130" t="s">
        <v>423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159</v>
      </c>
      <c r="U36" s="114"/>
      <c r="V36" s="129"/>
      <c r="W36" s="105" t="s">
        <v>57</v>
      </c>
      <c r="X36" s="130" t="s">
        <v>426</v>
      </c>
      <c r="Y36" s="126"/>
    </row>
    <row r="37" spans="1:25" s="80" customFormat="1" ht="12.75" customHeight="1">
      <c r="A37" s="110"/>
      <c r="B37" s="106" t="s">
        <v>58</v>
      </c>
      <c r="C37" s="112"/>
      <c r="D37" s="113"/>
      <c r="E37" s="100" t="s">
        <v>49</v>
      </c>
      <c r="F37" s="125" t="s">
        <v>141</v>
      </c>
      <c r="H37" s="114"/>
      <c r="I37" s="115"/>
      <c r="J37" s="105" t="s">
        <v>45</v>
      </c>
      <c r="K37" s="131" t="s">
        <v>423</v>
      </c>
      <c r="L37" s="126"/>
      <c r="M37" s="117"/>
      <c r="N37" s="110"/>
      <c r="O37" s="106" t="s">
        <v>58</v>
      </c>
      <c r="P37" s="112"/>
      <c r="Q37" s="113"/>
      <c r="R37" s="100" t="s">
        <v>49</v>
      </c>
      <c r="S37" s="125" t="s">
        <v>160</v>
      </c>
      <c r="U37" s="114"/>
      <c r="V37" s="115"/>
      <c r="W37" s="105" t="s">
        <v>45</v>
      </c>
      <c r="X37" s="131" t="s">
        <v>426</v>
      </c>
      <c r="Y37" s="126"/>
    </row>
    <row r="38" spans="1:25" s="80" customFormat="1" ht="12.75" customHeight="1">
      <c r="A38" s="110"/>
      <c r="B38" s="106" t="s">
        <v>425</v>
      </c>
      <c r="C38" s="112"/>
      <c r="D38" s="113"/>
      <c r="E38" s="100" t="s">
        <v>50</v>
      </c>
      <c r="F38" s="125" t="s">
        <v>142</v>
      </c>
      <c r="H38" s="118"/>
      <c r="I38" s="115"/>
      <c r="J38" s="105" t="s">
        <v>59</v>
      </c>
      <c r="K38" s="131" t="s">
        <v>424</v>
      </c>
      <c r="L38" s="126"/>
      <c r="M38" s="117"/>
      <c r="N38" s="110"/>
      <c r="O38" s="106" t="s">
        <v>428</v>
      </c>
      <c r="P38" s="112"/>
      <c r="Q38" s="113"/>
      <c r="R38" s="100" t="s">
        <v>50</v>
      </c>
      <c r="S38" s="125" t="s">
        <v>161</v>
      </c>
      <c r="U38" s="118"/>
      <c r="V38" s="115"/>
      <c r="W38" s="105" t="s">
        <v>59</v>
      </c>
      <c r="X38" s="131" t="s">
        <v>427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143</v>
      </c>
      <c r="H39" s="133"/>
      <c r="I39" s="133"/>
      <c r="J39" s="107" t="s">
        <v>60</v>
      </c>
      <c r="K39" s="131" t="s">
        <v>424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162</v>
      </c>
      <c r="U39" s="133"/>
      <c r="V39" s="133"/>
      <c r="W39" s="107" t="s">
        <v>60</v>
      </c>
      <c r="X39" s="131" t="s">
        <v>427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62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62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0</v>
      </c>
      <c r="B43" s="48">
        <v>4</v>
      </c>
      <c r="C43" s="49">
        <v>3</v>
      </c>
      <c r="D43" s="141" t="s">
        <v>147</v>
      </c>
      <c r="E43" s="50" t="s">
        <v>57</v>
      </c>
      <c r="F43" s="140" t="s">
        <v>106</v>
      </c>
      <c r="G43" s="83">
        <v>7</v>
      </c>
      <c r="H43" s="51"/>
      <c r="I43" s="51">
        <v>100</v>
      </c>
      <c r="J43" s="52">
        <v>4</v>
      </c>
      <c r="K43" s="53">
        <v>4</v>
      </c>
      <c r="L43" s="47">
        <v>0</v>
      </c>
      <c r="M43" s="12"/>
      <c r="N43" s="47">
        <v>9.5</v>
      </c>
      <c r="O43" s="48">
        <v>8</v>
      </c>
      <c r="P43" s="49">
        <v>3</v>
      </c>
      <c r="Q43" s="143" t="s">
        <v>128</v>
      </c>
      <c r="R43" s="50" t="s">
        <v>45</v>
      </c>
      <c r="S43" s="138" t="s">
        <v>167</v>
      </c>
      <c r="T43" s="109">
        <v>10</v>
      </c>
      <c r="U43" s="51">
        <v>630</v>
      </c>
      <c r="V43" s="51"/>
      <c r="W43" s="52">
        <v>4</v>
      </c>
      <c r="X43" s="108">
        <v>0</v>
      </c>
      <c r="Y43" s="47">
        <v>-9.5</v>
      </c>
    </row>
    <row r="44" spans="1:25" ht="16.5" customHeight="1">
      <c r="A44" s="47">
        <v>0</v>
      </c>
      <c r="B44" s="48">
        <v>4</v>
      </c>
      <c r="C44" s="49">
        <v>8</v>
      </c>
      <c r="D44" s="141" t="s">
        <v>147</v>
      </c>
      <c r="E44" s="50" t="s">
        <v>45</v>
      </c>
      <c r="F44" s="140" t="s">
        <v>148</v>
      </c>
      <c r="G44" s="83">
        <v>7</v>
      </c>
      <c r="H44" s="51"/>
      <c r="I44" s="51">
        <v>100</v>
      </c>
      <c r="J44" s="52">
        <v>5</v>
      </c>
      <c r="K44" s="53">
        <v>4</v>
      </c>
      <c r="L44" s="47">
        <v>0</v>
      </c>
      <c r="M44" s="12"/>
      <c r="N44" s="47">
        <v>-1.125</v>
      </c>
      <c r="O44" s="48">
        <v>2</v>
      </c>
      <c r="P44" s="49">
        <v>8</v>
      </c>
      <c r="Q44" s="141" t="s">
        <v>169</v>
      </c>
      <c r="R44" s="50" t="s">
        <v>57</v>
      </c>
      <c r="S44" s="138" t="s">
        <v>168</v>
      </c>
      <c r="T44" s="109">
        <v>9</v>
      </c>
      <c r="U44" s="51">
        <v>140</v>
      </c>
      <c r="V44" s="51"/>
      <c r="W44" s="52">
        <v>5</v>
      </c>
      <c r="X44" s="108">
        <v>6</v>
      </c>
      <c r="Y44" s="47">
        <v>1.125</v>
      </c>
    </row>
    <row r="45" spans="1:25" ht="16.5" customHeight="1">
      <c r="A45" s="47">
        <v>0</v>
      </c>
      <c r="B45" s="48">
        <v>4</v>
      </c>
      <c r="C45" s="90">
        <v>9</v>
      </c>
      <c r="D45" s="141" t="s">
        <v>147</v>
      </c>
      <c r="E45" s="91" t="s">
        <v>45</v>
      </c>
      <c r="F45" s="142" t="s">
        <v>148</v>
      </c>
      <c r="G45" s="92">
        <v>7</v>
      </c>
      <c r="H45" s="81"/>
      <c r="I45" s="81">
        <v>100</v>
      </c>
      <c r="J45" s="93">
        <v>7</v>
      </c>
      <c r="K45" s="94">
        <v>4</v>
      </c>
      <c r="L45" s="95">
        <v>0</v>
      </c>
      <c r="M45" s="96"/>
      <c r="N45" s="95">
        <v>-6.625</v>
      </c>
      <c r="O45" s="97">
        <v>0</v>
      </c>
      <c r="P45" s="49">
        <v>9</v>
      </c>
      <c r="Q45" s="143" t="s">
        <v>110</v>
      </c>
      <c r="R45" s="50" t="s">
        <v>57</v>
      </c>
      <c r="S45" s="138" t="s">
        <v>168</v>
      </c>
      <c r="T45" s="109">
        <v>9</v>
      </c>
      <c r="U45" s="51"/>
      <c r="V45" s="51">
        <v>100</v>
      </c>
      <c r="W45" s="52">
        <v>7</v>
      </c>
      <c r="X45" s="108">
        <v>8</v>
      </c>
      <c r="Y45" s="95">
        <v>6.625</v>
      </c>
    </row>
    <row r="46" spans="1:25" ht="16.5" customHeight="1">
      <c r="A46" s="47">
        <v>-1.9375</v>
      </c>
      <c r="B46" s="48">
        <v>0</v>
      </c>
      <c r="C46" s="49">
        <v>1</v>
      </c>
      <c r="D46" s="141" t="s">
        <v>128</v>
      </c>
      <c r="E46" s="50" t="s">
        <v>45</v>
      </c>
      <c r="F46" s="140" t="s">
        <v>149</v>
      </c>
      <c r="G46" s="83">
        <v>6</v>
      </c>
      <c r="H46" s="51"/>
      <c r="I46" s="51">
        <v>150</v>
      </c>
      <c r="J46" s="52">
        <v>11</v>
      </c>
      <c r="K46" s="53">
        <v>8</v>
      </c>
      <c r="L46" s="47">
        <v>1.9375</v>
      </c>
      <c r="M46" s="12"/>
      <c r="N46" s="47">
        <v>-0.1875</v>
      </c>
      <c r="O46" s="48">
        <v>4</v>
      </c>
      <c r="P46" s="49">
        <v>1</v>
      </c>
      <c r="Q46" s="141" t="s">
        <v>171</v>
      </c>
      <c r="R46" s="50" t="s">
        <v>57</v>
      </c>
      <c r="S46" s="144" t="s">
        <v>170</v>
      </c>
      <c r="T46" s="109">
        <v>10</v>
      </c>
      <c r="U46" s="51">
        <v>170</v>
      </c>
      <c r="V46" s="51"/>
      <c r="W46" s="52">
        <v>11</v>
      </c>
      <c r="X46" s="108">
        <v>4</v>
      </c>
      <c r="Y46" s="47">
        <v>0.1875</v>
      </c>
    </row>
    <row r="47" spans="1:25" ht="16.5" customHeight="1">
      <c r="A47" s="47">
        <v>1.9375</v>
      </c>
      <c r="B47" s="48">
        <v>8</v>
      </c>
      <c r="C47" s="49">
        <v>2</v>
      </c>
      <c r="D47" s="141" t="s">
        <v>147</v>
      </c>
      <c r="E47" s="50" t="s">
        <v>45</v>
      </c>
      <c r="F47" s="50" t="s">
        <v>150</v>
      </c>
      <c r="G47" s="83">
        <v>8</v>
      </c>
      <c r="H47" s="51"/>
      <c r="I47" s="51">
        <v>50</v>
      </c>
      <c r="J47" s="52">
        <v>10</v>
      </c>
      <c r="K47" s="53">
        <v>0</v>
      </c>
      <c r="L47" s="47">
        <v>-1.9375</v>
      </c>
      <c r="M47" s="12"/>
      <c r="N47" s="47">
        <v>0.6875</v>
      </c>
      <c r="O47" s="48">
        <v>6</v>
      </c>
      <c r="P47" s="49">
        <v>2</v>
      </c>
      <c r="Q47" s="143" t="s">
        <v>171</v>
      </c>
      <c r="R47" s="50" t="s">
        <v>57</v>
      </c>
      <c r="S47" s="138" t="s">
        <v>168</v>
      </c>
      <c r="T47" s="109">
        <v>11</v>
      </c>
      <c r="U47" s="51">
        <v>200</v>
      </c>
      <c r="V47" s="51"/>
      <c r="W47" s="52">
        <v>10</v>
      </c>
      <c r="X47" s="108">
        <v>2</v>
      </c>
      <c r="Y47" s="47">
        <v>-0.6875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172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188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173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189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174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3.1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17.1</v>
      </c>
      <c r="M54" s="117"/>
      <c r="N54" s="110"/>
      <c r="O54" s="111"/>
      <c r="P54" s="112"/>
      <c r="Q54" s="113"/>
      <c r="R54" s="100" t="s">
        <v>50</v>
      </c>
      <c r="S54" s="125" t="s">
        <v>190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7.1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10.1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175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55" s="120"/>
      <c r="M55" s="117"/>
      <c r="N55" s="110"/>
      <c r="O55" s="111"/>
      <c r="P55" s="112"/>
      <c r="Q55" s="113"/>
      <c r="R55" s="99" t="s">
        <v>51</v>
      </c>
      <c r="S55" s="148" t="s">
        <v>191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15.1</v>
      </c>
      <c r="Y55" s="120"/>
    </row>
    <row r="56" spans="1:25" s="80" customFormat="1" ht="12.75" customHeight="1">
      <c r="A56" s="101" t="s">
        <v>48</v>
      </c>
      <c r="B56" s="149" t="s">
        <v>183</v>
      </c>
      <c r="C56" s="112"/>
      <c r="D56" s="113"/>
      <c r="E56" s="124"/>
      <c r="F56" s="124"/>
      <c r="G56" s="99" t="s">
        <v>48</v>
      </c>
      <c r="H56" s="125" t="s">
        <v>176</v>
      </c>
      <c r="J56" s="114"/>
      <c r="K56" s="118"/>
      <c r="L56" s="126"/>
      <c r="M56" s="117"/>
      <c r="N56" s="101" t="s">
        <v>48</v>
      </c>
      <c r="O56" s="149" t="s">
        <v>199</v>
      </c>
      <c r="P56" s="112"/>
      <c r="Q56" s="113"/>
      <c r="R56" s="124"/>
      <c r="S56" s="124"/>
      <c r="T56" s="99" t="s">
        <v>48</v>
      </c>
      <c r="U56" s="125" t="s">
        <v>192</v>
      </c>
      <c r="W56" s="114"/>
      <c r="X56" s="118"/>
      <c r="Y56" s="126"/>
    </row>
    <row r="57" spans="1:25" s="80" customFormat="1" ht="12.75" customHeight="1">
      <c r="A57" s="103" t="s">
        <v>49</v>
      </c>
      <c r="B57" s="149" t="s">
        <v>184</v>
      </c>
      <c r="C57" s="127"/>
      <c r="D57" s="113"/>
      <c r="E57" s="124"/>
      <c r="F57" s="124"/>
      <c r="G57" s="100" t="s">
        <v>49</v>
      </c>
      <c r="H57" s="125" t="s">
        <v>177</v>
      </c>
      <c r="J57" s="114"/>
      <c r="K57" s="118"/>
      <c r="L57" s="126"/>
      <c r="M57" s="117"/>
      <c r="N57" s="103" t="s">
        <v>49</v>
      </c>
      <c r="O57" s="123" t="s">
        <v>200</v>
      </c>
      <c r="P57" s="127"/>
      <c r="Q57" s="113"/>
      <c r="R57" s="124"/>
      <c r="S57" s="124"/>
      <c r="T57" s="100" t="s">
        <v>49</v>
      </c>
      <c r="U57" s="125" t="s">
        <v>193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185</v>
      </c>
      <c r="C58" s="112"/>
      <c r="D58" s="113"/>
      <c r="E58" s="124"/>
      <c r="F58" s="124"/>
      <c r="G58" s="100" t="s">
        <v>50</v>
      </c>
      <c r="H58" s="125" t="s">
        <v>178</v>
      </c>
      <c r="J58" s="114"/>
      <c r="K58" s="114"/>
      <c r="L58" s="126"/>
      <c r="M58" s="117"/>
      <c r="N58" s="103" t="s">
        <v>50</v>
      </c>
      <c r="O58" s="123" t="s">
        <v>201</v>
      </c>
      <c r="P58" s="112"/>
      <c r="Q58" s="113"/>
      <c r="R58" s="124"/>
      <c r="S58" s="124"/>
      <c r="T58" s="100" t="s">
        <v>50</v>
      </c>
      <c r="U58" s="125" t="s">
        <v>194</v>
      </c>
      <c r="W58" s="114"/>
      <c r="X58" s="114"/>
      <c r="Y58" s="126"/>
    </row>
    <row r="59" spans="1:25" s="80" customFormat="1" ht="12.75" customHeight="1">
      <c r="A59" s="101" t="s">
        <v>51</v>
      </c>
      <c r="B59" s="149" t="s">
        <v>94</v>
      </c>
      <c r="C59" s="127"/>
      <c r="D59" s="113"/>
      <c r="E59" s="124"/>
      <c r="F59" s="124"/>
      <c r="G59" s="99" t="s">
        <v>51</v>
      </c>
      <c r="H59" s="125" t="s">
        <v>179</v>
      </c>
      <c r="J59" s="114"/>
      <c r="K59" s="104" t="s">
        <v>56</v>
      </c>
      <c r="L59" s="126"/>
      <c r="M59" s="117"/>
      <c r="N59" s="101" t="s">
        <v>51</v>
      </c>
      <c r="O59" s="123" t="s">
        <v>202</v>
      </c>
      <c r="P59" s="127"/>
      <c r="Q59" s="113"/>
      <c r="R59" s="124"/>
      <c r="S59" s="124"/>
      <c r="T59" s="99" t="s">
        <v>51</v>
      </c>
      <c r="U59" s="125" t="s">
        <v>195</v>
      </c>
      <c r="W59" s="114"/>
      <c r="X59" s="104" t="s">
        <v>56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91</v>
      </c>
      <c r="H60" s="114"/>
      <c r="I60" s="129"/>
      <c r="J60" s="105" t="s">
        <v>57</v>
      </c>
      <c r="K60" s="130" t="s">
        <v>429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196</v>
      </c>
      <c r="U60" s="114"/>
      <c r="V60" s="129"/>
      <c r="W60" s="105" t="s">
        <v>57</v>
      </c>
      <c r="X60" s="130" t="s">
        <v>432</v>
      </c>
      <c r="Y60" s="126"/>
    </row>
    <row r="61" spans="1:25" s="80" customFormat="1" ht="12.75" customHeight="1">
      <c r="A61" s="110"/>
      <c r="B61" s="106" t="s">
        <v>58</v>
      </c>
      <c r="C61" s="112"/>
      <c r="D61" s="113"/>
      <c r="E61" s="100" t="s">
        <v>49</v>
      </c>
      <c r="F61" s="125" t="s">
        <v>180</v>
      </c>
      <c r="H61" s="114"/>
      <c r="I61" s="115"/>
      <c r="J61" s="105" t="s">
        <v>45</v>
      </c>
      <c r="K61" s="131" t="s">
        <v>429</v>
      </c>
      <c r="L61" s="126"/>
      <c r="M61" s="117"/>
      <c r="N61" s="110"/>
      <c r="O61" s="106" t="s">
        <v>58</v>
      </c>
      <c r="P61" s="112"/>
      <c r="Q61" s="113"/>
      <c r="R61" s="100" t="s">
        <v>49</v>
      </c>
      <c r="S61" s="125" t="s">
        <v>197</v>
      </c>
      <c r="U61" s="114"/>
      <c r="V61" s="115"/>
      <c r="W61" s="105" t="s">
        <v>45</v>
      </c>
      <c r="X61" s="131" t="s">
        <v>432</v>
      </c>
      <c r="Y61" s="126"/>
    </row>
    <row r="62" spans="1:25" s="80" customFormat="1" ht="12.75" customHeight="1">
      <c r="A62" s="110"/>
      <c r="B62" s="106" t="s">
        <v>431</v>
      </c>
      <c r="C62" s="112"/>
      <c r="D62" s="113"/>
      <c r="E62" s="100" t="s">
        <v>50</v>
      </c>
      <c r="F62" s="125" t="s">
        <v>181</v>
      </c>
      <c r="H62" s="118"/>
      <c r="I62" s="115"/>
      <c r="J62" s="105" t="s">
        <v>59</v>
      </c>
      <c r="K62" s="131" t="s">
        <v>430</v>
      </c>
      <c r="L62" s="126"/>
      <c r="M62" s="117"/>
      <c r="N62" s="110"/>
      <c r="O62" s="106" t="s">
        <v>435</v>
      </c>
      <c r="P62" s="112"/>
      <c r="Q62" s="113"/>
      <c r="R62" s="100" t="s">
        <v>50</v>
      </c>
      <c r="S62" s="125" t="s">
        <v>198</v>
      </c>
      <c r="U62" s="118"/>
      <c r="V62" s="115"/>
      <c r="W62" s="105" t="s">
        <v>59</v>
      </c>
      <c r="X62" s="131" t="s">
        <v>433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182</v>
      </c>
      <c r="H63" s="133"/>
      <c r="I63" s="133"/>
      <c r="J63" s="107" t="s">
        <v>60</v>
      </c>
      <c r="K63" s="131" t="s">
        <v>430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8</v>
      </c>
      <c r="U63" s="133"/>
      <c r="V63" s="133"/>
      <c r="W63" s="107" t="s">
        <v>60</v>
      </c>
      <c r="X63" s="131" t="s">
        <v>434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62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62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-7.25</v>
      </c>
      <c r="B67" s="48">
        <v>0</v>
      </c>
      <c r="C67" s="49">
        <v>5</v>
      </c>
      <c r="D67" s="141" t="s">
        <v>110</v>
      </c>
      <c r="E67" s="50" t="s">
        <v>59</v>
      </c>
      <c r="F67" s="50" t="s">
        <v>186</v>
      </c>
      <c r="G67" s="83">
        <v>10</v>
      </c>
      <c r="H67" s="51"/>
      <c r="I67" s="51">
        <v>420</v>
      </c>
      <c r="J67" s="52">
        <v>6</v>
      </c>
      <c r="K67" s="53">
        <v>8</v>
      </c>
      <c r="L67" s="47">
        <v>7.25</v>
      </c>
      <c r="M67" s="12"/>
      <c r="N67" s="47">
        <v>0.625</v>
      </c>
      <c r="O67" s="48">
        <v>6</v>
      </c>
      <c r="P67" s="49">
        <v>5</v>
      </c>
      <c r="Q67" s="143" t="s">
        <v>110</v>
      </c>
      <c r="R67" s="50" t="s">
        <v>45</v>
      </c>
      <c r="S67" s="144" t="s">
        <v>203</v>
      </c>
      <c r="T67" s="109">
        <v>12</v>
      </c>
      <c r="U67" s="51">
        <v>480</v>
      </c>
      <c r="V67" s="51"/>
      <c r="W67" s="52">
        <v>6</v>
      </c>
      <c r="X67" s="108">
        <v>2</v>
      </c>
      <c r="Y67" s="47">
        <v>-0.625</v>
      </c>
    </row>
    <row r="68" spans="1:25" ht="16.5" customHeight="1">
      <c r="A68" s="47">
        <v>-1.875</v>
      </c>
      <c r="B68" s="48">
        <v>2</v>
      </c>
      <c r="C68" s="49">
        <v>10</v>
      </c>
      <c r="D68" s="141" t="s">
        <v>169</v>
      </c>
      <c r="E68" s="50" t="s">
        <v>59</v>
      </c>
      <c r="F68" s="140" t="s">
        <v>170</v>
      </c>
      <c r="G68" s="83">
        <v>10</v>
      </c>
      <c r="H68" s="51"/>
      <c r="I68" s="51">
        <v>170</v>
      </c>
      <c r="J68" s="52">
        <v>11</v>
      </c>
      <c r="K68" s="53">
        <v>6</v>
      </c>
      <c r="L68" s="47">
        <v>1.875</v>
      </c>
      <c r="M68" s="12"/>
      <c r="N68" s="47">
        <v>-5.625</v>
      </c>
      <c r="O68" s="48">
        <v>0</v>
      </c>
      <c r="P68" s="49">
        <v>10</v>
      </c>
      <c r="Q68" s="141" t="s">
        <v>147</v>
      </c>
      <c r="R68" s="50" t="s">
        <v>57</v>
      </c>
      <c r="S68" s="144" t="s">
        <v>204</v>
      </c>
      <c r="T68" s="109">
        <v>12</v>
      </c>
      <c r="U68" s="51">
        <v>230</v>
      </c>
      <c r="V68" s="51"/>
      <c r="W68" s="52">
        <v>11</v>
      </c>
      <c r="X68" s="108">
        <v>8</v>
      </c>
      <c r="Y68" s="47">
        <v>5.625</v>
      </c>
    </row>
    <row r="69" spans="1:25" ht="16.5" customHeight="1">
      <c r="A69" s="47">
        <v>-0.875</v>
      </c>
      <c r="B69" s="48">
        <v>4</v>
      </c>
      <c r="C69" s="90">
        <v>7</v>
      </c>
      <c r="D69" s="141" t="s">
        <v>169</v>
      </c>
      <c r="E69" s="91" t="s">
        <v>59</v>
      </c>
      <c r="F69" s="91" t="s">
        <v>186</v>
      </c>
      <c r="G69" s="92">
        <v>9</v>
      </c>
      <c r="H69" s="81"/>
      <c r="I69" s="81">
        <v>140</v>
      </c>
      <c r="J69" s="93">
        <v>3</v>
      </c>
      <c r="K69" s="94">
        <v>4</v>
      </c>
      <c r="L69" s="95">
        <v>0.875</v>
      </c>
      <c r="M69" s="96"/>
      <c r="N69" s="95">
        <v>-0.3125</v>
      </c>
      <c r="O69" s="97">
        <v>2</v>
      </c>
      <c r="P69" s="49">
        <v>7</v>
      </c>
      <c r="Q69" s="143" t="s">
        <v>110</v>
      </c>
      <c r="R69" s="50" t="s">
        <v>45</v>
      </c>
      <c r="S69" s="138" t="s">
        <v>205</v>
      </c>
      <c r="T69" s="109">
        <v>11</v>
      </c>
      <c r="U69" s="51">
        <v>450</v>
      </c>
      <c r="V69" s="51"/>
      <c r="W69" s="52">
        <v>3</v>
      </c>
      <c r="X69" s="108">
        <v>6</v>
      </c>
      <c r="Y69" s="95">
        <v>0.3125</v>
      </c>
    </row>
    <row r="70" spans="1:25" ht="16.5" customHeight="1">
      <c r="A70" s="47">
        <v>4</v>
      </c>
      <c r="B70" s="48">
        <v>7</v>
      </c>
      <c r="C70" s="49">
        <v>9</v>
      </c>
      <c r="D70" s="141" t="s">
        <v>169</v>
      </c>
      <c r="E70" s="50" t="s">
        <v>59</v>
      </c>
      <c r="F70" s="50" t="s">
        <v>131</v>
      </c>
      <c r="G70" s="83">
        <v>8</v>
      </c>
      <c r="H70" s="51">
        <v>50</v>
      </c>
      <c r="I70" s="51"/>
      <c r="J70" s="52">
        <v>4</v>
      </c>
      <c r="K70" s="53">
        <v>1</v>
      </c>
      <c r="L70" s="47">
        <v>-4</v>
      </c>
      <c r="M70" s="12"/>
      <c r="N70" s="47">
        <v>0.625</v>
      </c>
      <c r="O70" s="48">
        <v>6</v>
      </c>
      <c r="P70" s="49">
        <v>9</v>
      </c>
      <c r="Q70" s="141" t="s">
        <v>110</v>
      </c>
      <c r="R70" s="50" t="s">
        <v>45</v>
      </c>
      <c r="S70" s="144" t="s">
        <v>203</v>
      </c>
      <c r="T70" s="109">
        <v>12</v>
      </c>
      <c r="U70" s="51">
        <v>480</v>
      </c>
      <c r="V70" s="51"/>
      <c r="W70" s="52">
        <v>4</v>
      </c>
      <c r="X70" s="108">
        <v>2</v>
      </c>
      <c r="Y70" s="47">
        <v>-0.625</v>
      </c>
    </row>
    <row r="71" spans="1:25" ht="16.5" customHeight="1">
      <c r="A71" s="47">
        <v>4</v>
      </c>
      <c r="B71" s="48">
        <v>7</v>
      </c>
      <c r="C71" s="49">
        <v>8</v>
      </c>
      <c r="D71" s="141" t="s">
        <v>110</v>
      </c>
      <c r="E71" s="50" t="s">
        <v>59</v>
      </c>
      <c r="F71" s="140" t="s">
        <v>187</v>
      </c>
      <c r="G71" s="83">
        <v>9</v>
      </c>
      <c r="H71" s="51">
        <v>50</v>
      </c>
      <c r="I71" s="51"/>
      <c r="J71" s="52">
        <v>1</v>
      </c>
      <c r="K71" s="53">
        <v>1</v>
      </c>
      <c r="L71" s="47">
        <v>-4</v>
      </c>
      <c r="M71" s="12"/>
      <c r="N71" s="47">
        <v>0.625</v>
      </c>
      <c r="O71" s="48">
        <v>6</v>
      </c>
      <c r="P71" s="49">
        <v>8</v>
      </c>
      <c r="Q71" s="143" t="s">
        <v>110</v>
      </c>
      <c r="R71" s="50" t="s">
        <v>45</v>
      </c>
      <c r="S71" s="144" t="s">
        <v>206</v>
      </c>
      <c r="T71" s="109">
        <v>12</v>
      </c>
      <c r="U71" s="51">
        <v>480</v>
      </c>
      <c r="V71" s="51"/>
      <c r="W71" s="52">
        <v>1</v>
      </c>
      <c r="X71" s="108">
        <v>2</v>
      </c>
      <c r="Y71" s="47">
        <v>-0.625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207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224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208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11.1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225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5.1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209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10.1</v>
      </c>
      <c r="M78" s="117"/>
      <c r="N78" s="110"/>
      <c r="O78" s="111"/>
      <c r="P78" s="112"/>
      <c r="Q78" s="113"/>
      <c r="R78" s="100" t="s">
        <v>50</v>
      </c>
      <c r="S78" s="125" t="s">
        <v>226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8.1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12.1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210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10.1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227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15.1</v>
      </c>
      <c r="Y79" s="120"/>
    </row>
    <row r="80" spans="1:25" s="80" customFormat="1" ht="12.75" customHeight="1">
      <c r="A80" s="101" t="s">
        <v>48</v>
      </c>
      <c r="B80" s="123" t="s">
        <v>8</v>
      </c>
      <c r="C80" s="112"/>
      <c r="D80" s="113"/>
      <c r="E80" s="124"/>
      <c r="F80" s="124"/>
      <c r="G80" s="99" t="s">
        <v>48</v>
      </c>
      <c r="H80" s="125" t="s">
        <v>211</v>
      </c>
      <c r="J80" s="114"/>
      <c r="K80" s="118"/>
      <c r="L80" s="126"/>
      <c r="M80" s="117"/>
      <c r="N80" s="101" t="s">
        <v>48</v>
      </c>
      <c r="O80" s="123" t="s">
        <v>235</v>
      </c>
      <c r="P80" s="112"/>
      <c r="Q80" s="113"/>
      <c r="R80" s="124"/>
      <c r="S80" s="124"/>
      <c r="T80" s="99" t="s">
        <v>48</v>
      </c>
      <c r="U80" s="125" t="s">
        <v>228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218</v>
      </c>
      <c r="C81" s="127"/>
      <c r="D81" s="113"/>
      <c r="E81" s="124"/>
      <c r="F81" s="124"/>
      <c r="G81" s="100" t="s">
        <v>49</v>
      </c>
      <c r="H81" s="125" t="s">
        <v>212</v>
      </c>
      <c r="J81" s="114"/>
      <c r="K81" s="118"/>
      <c r="L81" s="126"/>
      <c r="M81" s="117"/>
      <c r="N81" s="103" t="s">
        <v>49</v>
      </c>
      <c r="O81" s="123" t="s">
        <v>213</v>
      </c>
      <c r="P81" s="127"/>
      <c r="Q81" s="113"/>
      <c r="R81" s="124"/>
      <c r="S81" s="124"/>
      <c r="T81" s="100" t="s">
        <v>49</v>
      </c>
      <c r="U81" s="125" t="s">
        <v>141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219</v>
      </c>
      <c r="C82" s="112"/>
      <c r="D82" s="113"/>
      <c r="E82" s="124"/>
      <c r="F82" s="124"/>
      <c r="G82" s="100" t="s">
        <v>50</v>
      </c>
      <c r="H82" s="125" t="s">
        <v>213</v>
      </c>
      <c r="J82" s="114"/>
      <c r="K82" s="114"/>
      <c r="L82" s="126"/>
      <c r="M82" s="117"/>
      <c r="N82" s="103" t="s">
        <v>50</v>
      </c>
      <c r="O82" s="123" t="s">
        <v>236</v>
      </c>
      <c r="P82" s="112"/>
      <c r="Q82" s="113"/>
      <c r="R82" s="124"/>
      <c r="S82" s="124"/>
      <c r="T82" s="100" t="s">
        <v>50</v>
      </c>
      <c r="U82" s="125" t="s">
        <v>229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220</v>
      </c>
      <c r="C83" s="127"/>
      <c r="D83" s="113"/>
      <c r="E83" s="124"/>
      <c r="F83" s="124"/>
      <c r="G83" s="99" t="s">
        <v>51</v>
      </c>
      <c r="H83" s="125" t="s">
        <v>209</v>
      </c>
      <c r="J83" s="114"/>
      <c r="K83" s="104" t="s">
        <v>56</v>
      </c>
      <c r="L83" s="126"/>
      <c r="M83" s="117"/>
      <c r="N83" s="101" t="s">
        <v>51</v>
      </c>
      <c r="O83" s="123" t="s">
        <v>237</v>
      </c>
      <c r="P83" s="127"/>
      <c r="Q83" s="113"/>
      <c r="R83" s="124"/>
      <c r="S83" s="124"/>
      <c r="T83" s="99" t="s">
        <v>51</v>
      </c>
      <c r="U83" s="125" t="s">
        <v>230</v>
      </c>
      <c r="W83" s="114"/>
      <c r="X83" s="104" t="s">
        <v>56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214</v>
      </c>
      <c r="H84" s="114"/>
      <c r="I84" s="129"/>
      <c r="J84" s="105" t="s">
        <v>57</v>
      </c>
      <c r="K84" s="130" t="s">
        <v>436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231</v>
      </c>
      <c r="U84" s="114"/>
      <c r="V84" s="129"/>
      <c r="W84" s="105" t="s">
        <v>57</v>
      </c>
      <c r="X84" s="130" t="s">
        <v>440</v>
      </c>
      <c r="Y84" s="126"/>
    </row>
    <row r="85" spans="1:25" s="80" customFormat="1" ht="12.75" customHeight="1">
      <c r="A85" s="110"/>
      <c r="B85" s="106" t="s">
        <v>58</v>
      </c>
      <c r="C85" s="112"/>
      <c r="D85" s="113"/>
      <c r="E85" s="100" t="s">
        <v>49</v>
      </c>
      <c r="F85" s="125" t="s">
        <v>215</v>
      </c>
      <c r="H85" s="114"/>
      <c r="I85" s="115"/>
      <c r="J85" s="105" t="s">
        <v>45</v>
      </c>
      <c r="K85" s="131" t="s">
        <v>438</v>
      </c>
      <c r="L85" s="126"/>
      <c r="M85" s="117"/>
      <c r="N85" s="110"/>
      <c r="O85" s="106" t="s">
        <v>58</v>
      </c>
      <c r="P85" s="112"/>
      <c r="Q85" s="113"/>
      <c r="R85" s="100" t="s">
        <v>49</v>
      </c>
      <c r="S85" s="125" t="s">
        <v>232</v>
      </c>
      <c r="U85" s="114"/>
      <c r="V85" s="115"/>
      <c r="W85" s="105" t="s">
        <v>45</v>
      </c>
      <c r="X85" s="131" t="s">
        <v>440</v>
      </c>
      <c r="Y85" s="126"/>
    </row>
    <row r="86" spans="1:25" s="80" customFormat="1" ht="12.75" customHeight="1">
      <c r="A86" s="110"/>
      <c r="B86" s="106" t="s">
        <v>439</v>
      </c>
      <c r="C86" s="112"/>
      <c r="D86" s="113"/>
      <c r="E86" s="100" t="s">
        <v>50</v>
      </c>
      <c r="F86" s="125" t="s">
        <v>216</v>
      </c>
      <c r="H86" s="118"/>
      <c r="I86" s="115"/>
      <c r="J86" s="105" t="s">
        <v>59</v>
      </c>
      <c r="K86" s="131" t="s">
        <v>437</v>
      </c>
      <c r="L86" s="126"/>
      <c r="M86" s="117"/>
      <c r="N86" s="110"/>
      <c r="O86" s="106" t="s">
        <v>442</v>
      </c>
      <c r="P86" s="112"/>
      <c r="Q86" s="113"/>
      <c r="R86" s="100" t="s">
        <v>50</v>
      </c>
      <c r="S86" s="125" t="s">
        <v>233</v>
      </c>
      <c r="U86" s="118"/>
      <c r="V86" s="115"/>
      <c r="W86" s="105" t="s">
        <v>59</v>
      </c>
      <c r="X86" s="131" t="s">
        <v>441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217</v>
      </c>
      <c r="H87" s="133"/>
      <c r="I87" s="133"/>
      <c r="J87" s="107" t="s">
        <v>60</v>
      </c>
      <c r="K87" s="131" t="s">
        <v>437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234</v>
      </c>
      <c r="U87" s="133"/>
      <c r="V87" s="133"/>
      <c r="W87" s="107" t="s">
        <v>60</v>
      </c>
      <c r="X87" s="131" t="s">
        <v>441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62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62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-4.5</v>
      </c>
      <c r="B91" s="48">
        <v>0</v>
      </c>
      <c r="C91" s="49">
        <v>7</v>
      </c>
      <c r="D91" s="141" t="s">
        <v>147</v>
      </c>
      <c r="E91" s="50" t="s">
        <v>60</v>
      </c>
      <c r="F91" s="50" t="s">
        <v>186</v>
      </c>
      <c r="G91" s="83">
        <v>9</v>
      </c>
      <c r="H91" s="51"/>
      <c r="I91" s="51">
        <v>140</v>
      </c>
      <c r="J91" s="52">
        <v>8</v>
      </c>
      <c r="K91" s="53">
        <v>8</v>
      </c>
      <c r="L91" s="47">
        <v>4.5</v>
      </c>
      <c r="M91" s="12"/>
      <c r="N91" s="47">
        <v>0.1875</v>
      </c>
      <c r="O91" s="48">
        <v>4</v>
      </c>
      <c r="P91" s="49">
        <v>7</v>
      </c>
      <c r="Q91" s="143" t="s">
        <v>239</v>
      </c>
      <c r="R91" s="50" t="s">
        <v>57</v>
      </c>
      <c r="S91" s="138" t="s">
        <v>238</v>
      </c>
      <c r="T91" s="109">
        <v>10</v>
      </c>
      <c r="U91" s="51"/>
      <c r="V91" s="51">
        <v>100</v>
      </c>
      <c r="W91" s="52">
        <v>8</v>
      </c>
      <c r="X91" s="108">
        <v>4</v>
      </c>
      <c r="Y91" s="47">
        <v>-0.1875</v>
      </c>
    </row>
    <row r="92" spans="1:25" ht="16.5" customHeight="1">
      <c r="A92" s="47">
        <v>1.6875</v>
      </c>
      <c r="B92" s="48">
        <v>5</v>
      </c>
      <c r="C92" s="49">
        <v>3</v>
      </c>
      <c r="D92" s="141" t="s">
        <v>147</v>
      </c>
      <c r="E92" s="50" t="s">
        <v>60</v>
      </c>
      <c r="F92" s="50" t="s">
        <v>205</v>
      </c>
      <c r="G92" s="83">
        <v>8</v>
      </c>
      <c r="H92" s="51">
        <v>100</v>
      </c>
      <c r="I92" s="51"/>
      <c r="J92" s="52">
        <v>2</v>
      </c>
      <c r="K92" s="53">
        <v>3</v>
      </c>
      <c r="L92" s="47">
        <v>-1.6875</v>
      </c>
      <c r="M92" s="12"/>
      <c r="N92" s="47">
        <v>-8.875</v>
      </c>
      <c r="O92" s="48">
        <v>0</v>
      </c>
      <c r="P92" s="49">
        <v>3</v>
      </c>
      <c r="Q92" s="141" t="s">
        <v>241</v>
      </c>
      <c r="R92" s="50" t="s">
        <v>59</v>
      </c>
      <c r="S92" s="138" t="s">
        <v>240</v>
      </c>
      <c r="T92" s="109">
        <v>9</v>
      </c>
      <c r="U92" s="51"/>
      <c r="V92" s="51">
        <v>530</v>
      </c>
      <c r="W92" s="52">
        <v>2</v>
      </c>
      <c r="X92" s="108">
        <v>8</v>
      </c>
      <c r="Y92" s="47">
        <v>8.875</v>
      </c>
    </row>
    <row r="93" spans="1:25" ht="16.5" customHeight="1">
      <c r="A93" s="47">
        <v>-4.1875</v>
      </c>
      <c r="B93" s="48">
        <v>2</v>
      </c>
      <c r="C93" s="90">
        <v>6</v>
      </c>
      <c r="D93" s="141" t="s">
        <v>222</v>
      </c>
      <c r="E93" s="91" t="s">
        <v>60</v>
      </c>
      <c r="F93" s="142" t="s">
        <v>221</v>
      </c>
      <c r="G93" s="92">
        <v>8</v>
      </c>
      <c r="H93" s="81"/>
      <c r="I93" s="81">
        <v>120</v>
      </c>
      <c r="J93" s="93">
        <v>1</v>
      </c>
      <c r="K93" s="94">
        <v>6</v>
      </c>
      <c r="L93" s="95">
        <v>4.1875</v>
      </c>
      <c r="M93" s="96"/>
      <c r="N93" s="95">
        <v>3.625</v>
      </c>
      <c r="O93" s="97">
        <v>6</v>
      </c>
      <c r="P93" s="49">
        <v>6</v>
      </c>
      <c r="Q93" s="143" t="s">
        <v>110</v>
      </c>
      <c r="R93" s="50" t="s">
        <v>60</v>
      </c>
      <c r="S93" s="138" t="s">
        <v>242</v>
      </c>
      <c r="T93" s="109">
        <v>9</v>
      </c>
      <c r="U93" s="51">
        <v>50</v>
      </c>
      <c r="V93" s="51"/>
      <c r="W93" s="52">
        <v>1</v>
      </c>
      <c r="X93" s="108">
        <v>2</v>
      </c>
      <c r="Y93" s="95">
        <v>-3.625</v>
      </c>
    </row>
    <row r="94" spans="1:25" ht="16.5" customHeight="1">
      <c r="A94" s="47">
        <v>4.375</v>
      </c>
      <c r="B94" s="48">
        <v>8</v>
      </c>
      <c r="C94" s="49">
        <v>4</v>
      </c>
      <c r="D94" s="141" t="s">
        <v>223</v>
      </c>
      <c r="E94" s="50" t="s">
        <v>60</v>
      </c>
      <c r="F94" s="50" t="s">
        <v>186</v>
      </c>
      <c r="G94" s="83">
        <v>9</v>
      </c>
      <c r="H94" s="51">
        <v>200</v>
      </c>
      <c r="I94" s="51"/>
      <c r="J94" s="52">
        <v>10</v>
      </c>
      <c r="K94" s="53">
        <v>0</v>
      </c>
      <c r="L94" s="47">
        <v>-4.375</v>
      </c>
      <c r="M94" s="12"/>
      <c r="N94" s="47">
        <v>10.25</v>
      </c>
      <c r="O94" s="48">
        <v>8</v>
      </c>
      <c r="P94" s="49">
        <v>4</v>
      </c>
      <c r="Q94" s="141" t="s">
        <v>130</v>
      </c>
      <c r="R94" s="50" t="s">
        <v>57</v>
      </c>
      <c r="S94" s="138" t="s">
        <v>104</v>
      </c>
      <c r="T94" s="109">
        <v>10</v>
      </c>
      <c r="U94" s="51">
        <v>420</v>
      </c>
      <c r="V94" s="51"/>
      <c r="W94" s="52">
        <v>10</v>
      </c>
      <c r="X94" s="108">
        <v>0</v>
      </c>
      <c r="Y94" s="47">
        <v>-10.25</v>
      </c>
    </row>
    <row r="95" spans="1:25" ht="16.5" customHeight="1">
      <c r="A95" s="47">
        <v>1.6875</v>
      </c>
      <c r="B95" s="48">
        <v>5</v>
      </c>
      <c r="C95" s="49">
        <v>9</v>
      </c>
      <c r="D95" s="141" t="s">
        <v>130</v>
      </c>
      <c r="E95" s="50" t="s">
        <v>60</v>
      </c>
      <c r="F95" s="50" t="s">
        <v>186</v>
      </c>
      <c r="G95" s="83">
        <v>9</v>
      </c>
      <c r="H95" s="51">
        <v>100</v>
      </c>
      <c r="I95" s="51"/>
      <c r="J95" s="52">
        <v>11</v>
      </c>
      <c r="K95" s="53">
        <v>3</v>
      </c>
      <c r="L95" s="47">
        <v>-1.6875</v>
      </c>
      <c r="M95" s="12"/>
      <c r="N95" s="47">
        <v>-4.25</v>
      </c>
      <c r="O95" s="48">
        <v>2</v>
      </c>
      <c r="P95" s="49">
        <v>9</v>
      </c>
      <c r="Q95" s="143" t="s">
        <v>239</v>
      </c>
      <c r="R95" s="50" t="s">
        <v>57</v>
      </c>
      <c r="S95" s="138" t="s">
        <v>243</v>
      </c>
      <c r="T95" s="109">
        <v>9</v>
      </c>
      <c r="U95" s="51"/>
      <c r="V95" s="51">
        <v>300</v>
      </c>
      <c r="W95" s="52">
        <v>11</v>
      </c>
      <c r="X95" s="108">
        <v>6</v>
      </c>
      <c r="Y95" s="47">
        <v>4.25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244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258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245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20.1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259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17.1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246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2.1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15.1</v>
      </c>
      <c r="M102" s="117"/>
      <c r="N102" s="110"/>
      <c r="O102" s="111"/>
      <c r="P102" s="112"/>
      <c r="Q102" s="113"/>
      <c r="R102" s="100" t="s">
        <v>50</v>
      </c>
      <c r="S102" s="125" t="s">
        <v>227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15.1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247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3.1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260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3.1</v>
      </c>
      <c r="Y103" s="120"/>
    </row>
    <row r="104" spans="1:25" s="80" customFormat="1" ht="12.75" customHeight="1">
      <c r="A104" s="101" t="s">
        <v>48</v>
      </c>
      <c r="B104" s="123" t="s">
        <v>252</v>
      </c>
      <c r="C104" s="112"/>
      <c r="D104" s="113"/>
      <c r="E104" s="124"/>
      <c r="F104" s="124"/>
      <c r="G104" s="99" t="s">
        <v>48</v>
      </c>
      <c r="H104" s="125" t="s">
        <v>248</v>
      </c>
      <c r="J104" s="114"/>
      <c r="K104" s="118"/>
      <c r="L104" s="126"/>
      <c r="M104" s="117"/>
      <c r="N104" s="101" t="s">
        <v>48</v>
      </c>
      <c r="O104" s="123" t="s">
        <v>267</v>
      </c>
      <c r="P104" s="112"/>
      <c r="Q104" s="113"/>
      <c r="R104" s="124"/>
      <c r="S104" s="124"/>
      <c r="T104" s="99" t="s">
        <v>48</v>
      </c>
      <c r="U104" s="125" t="s">
        <v>244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253</v>
      </c>
      <c r="C105" s="127"/>
      <c r="D105" s="113"/>
      <c r="E105" s="124"/>
      <c r="F105" s="124"/>
      <c r="G105" s="100" t="s">
        <v>49</v>
      </c>
      <c r="H105" s="125" t="s">
        <v>249</v>
      </c>
      <c r="J105" s="114"/>
      <c r="K105" s="118"/>
      <c r="L105" s="126"/>
      <c r="M105" s="117"/>
      <c r="N105" s="103" t="s">
        <v>49</v>
      </c>
      <c r="O105" s="123" t="s">
        <v>268</v>
      </c>
      <c r="P105" s="127"/>
      <c r="Q105" s="113"/>
      <c r="R105" s="124"/>
      <c r="S105" s="124"/>
      <c r="T105" s="100" t="s">
        <v>49</v>
      </c>
      <c r="U105" s="125" t="s">
        <v>261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254</v>
      </c>
      <c r="C106" s="112"/>
      <c r="D106" s="113"/>
      <c r="E106" s="124"/>
      <c r="F106" s="124"/>
      <c r="G106" s="100" t="s">
        <v>50</v>
      </c>
      <c r="H106" s="125" t="s">
        <v>8</v>
      </c>
      <c r="J106" s="114"/>
      <c r="K106" s="114"/>
      <c r="L106" s="126"/>
      <c r="M106" s="117"/>
      <c r="N106" s="103" t="s">
        <v>50</v>
      </c>
      <c r="O106" s="149" t="s">
        <v>99</v>
      </c>
      <c r="P106" s="112"/>
      <c r="Q106" s="113"/>
      <c r="R106" s="124"/>
      <c r="S106" s="124"/>
      <c r="T106" s="100" t="s">
        <v>50</v>
      </c>
      <c r="U106" s="125" t="s">
        <v>262</v>
      </c>
      <c r="W106" s="114"/>
      <c r="X106" s="114"/>
      <c r="Y106" s="126"/>
    </row>
    <row r="107" spans="1:25" s="80" customFormat="1" ht="12.75" customHeight="1">
      <c r="A107" s="101" t="s">
        <v>51</v>
      </c>
      <c r="B107" s="149" t="s">
        <v>199</v>
      </c>
      <c r="C107" s="127"/>
      <c r="D107" s="113"/>
      <c r="E107" s="124"/>
      <c r="F107" s="124"/>
      <c r="G107" s="99" t="s">
        <v>51</v>
      </c>
      <c r="H107" s="125" t="s">
        <v>163</v>
      </c>
      <c r="J107" s="114"/>
      <c r="K107" s="104" t="s">
        <v>56</v>
      </c>
      <c r="L107" s="126"/>
      <c r="M107" s="117"/>
      <c r="N107" s="101" t="s">
        <v>51</v>
      </c>
      <c r="O107" s="123" t="s">
        <v>269</v>
      </c>
      <c r="P107" s="127"/>
      <c r="Q107" s="113"/>
      <c r="R107" s="124"/>
      <c r="S107" s="124"/>
      <c r="T107" s="99" t="s">
        <v>51</v>
      </c>
      <c r="U107" s="125" t="s">
        <v>172</v>
      </c>
      <c r="W107" s="114"/>
      <c r="X107" s="104" t="s">
        <v>56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156</v>
      </c>
      <c r="H108" s="114"/>
      <c r="I108" s="129"/>
      <c r="J108" s="105" t="s">
        <v>57</v>
      </c>
      <c r="K108" s="130" t="s">
        <v>443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263</v>
      </c>
      <c r="U108" s="114"/>
      <c r="V108" s="129"/>
      <c r="W108" s="105" t="s">
        <v>57</v>
      </c>
      <c r="X108" s="130" t="s">
        <v>447</v>
      </c>
      <c r="Y108" s="126"/>
    </row>
    <row r="109" spans="1:25" s="80" customFormat="1" ht="12.75" customHeight="1">
      <c r="A109" s="110"/>
      <c r="B109" s="106" t="s">
        <v>58</v>
      </c>
      <c r="C109" s="112"/>
      <c r="D109" s="113"/>
      <c r="E109" s="100" t="s">
        <v>49</v>
      </c>
      <c r="F109" s="125" t="s">
        <v>237</v>
      </c>
      <c r="H109" s="114"/>
      <c r="I109" s="115"/>
      <c r="J109" s="105" t="s">
        <v>45</v>
      </c>
      <c r="K109" s="131" t="s">
        <v>445</v>
      </c>
      <c r="L109" s="126"/>
      <c r="M109" s="117"/>
      <c r="N109" s="110"/>
      <c r="O109" s="106" t="s">
        <v>58</v>
      </c>
      <c r="P109" s="112"/>
      <c r="Q109" s="113"/>
      <c r="R109" s="100" t="s">
        <v>49</v>
      </c>
      <c r="S109" s="125" t="s">
        <v>264</v>
      </c>
      <c r="U109" s="114"/>
      <c r="V109" s="115"/>
      <c r="W109" s="105" t="s">
        <v>45</v>
      </c>
      <c r="X109" s="131" t="s">
        <v>449</v>
      </c>
      <c r="Y109" s="126"/>
    </row>
    <row r="110" spans="1:25" s="80" customFormat="1" ht="12.75" customHeight="1">
      <c r="A110" s="110"/>
      <c r="B110" s="106" t="s">
        <v>446</v>
      </c>
      <c r="C110" s="112"/>
      <c r="D110" s="113"/>
      <c r="E110" s="100" t="s">
        <v>50</v>
      </c>
      <c r="F110" s="125" t="s">
        <v>250</v>
      </c>
      <c r="H110" s="118"/>
      <c r="I110" s="115"/>
      <c r="J110" s="105" t="s">
        <v>59</v>
      </c>
      <c r="K110" s="131" t="s">
        <v>444</v>
      </c>
      <c r="L110" s="126"/>
      <c r="M110" s="117"/>
      <c r="N110" s="110"/>
      <c r="O110" s="106" t="s">
        <v>450</v>
      </c>
      <c r="P110" s="112"/>
      <c r="Q110" s="113"/>
      <c r="R110" s="100" t="s">
        <v>50</v>
      </c>
      <c r="S110" s="125" t="s">
        <v>265</v>
      </c>
      <c r="U110" s="118"/>
      <c r="V110" s="115"/>
      <c r="W110" s="105" t="s">
        <v>59</v>
      </c>
      <c r="X110" s="131" t="s">
        <v>448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251</v>
      </c>
      <c r="H111" s="133"/>
      <c r="I111" s="133"/>
      <c r="J111" s="107" t="s">
        <v>60</v>
      </c>
      <c r="K111" s="131" t="s">
        <v>444</v>
      </c>
      <c r="L111" s="134"/>
      <c r="M111" s="135"/>
      <c r="N111" s="132"/>
      <c r="O111" s="133"/>
      <c r="P111" s="133"/>
      <c r="Q111" s="113"/>
      <c r="R111" s="99" t="s">
        <v>51</v>
      </c>
      <c r="S111" s="148" t="s">
        <v>266</v>
      </c>
      <c r="U111" s="133"/>
      <c r="V111" s="133"/>
      <c r="W111" s="107" t="s">
        <v>60</v>
      </c>
      <c r="X111" s="131" t="s">
        <v>448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62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62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-13.1875</v>
      </c>
      <c r="B115" s="48">
        <v>0</v>
      </c>
      <c r="C115" s="49">
        <v>9</v>
      </c>
      <c r="D115" s="141" t="s">
        <v>255</v>
      </c>
      <c r="E115" s="50" t="s">
        <v>59</v>
      </c>
      <c r="F115" s="140" t="s">
        <v>149</v>
      </c>
      <c r="G115" s="83">
        <v>12</v>
      </c>
      <c r="H115" s="51"/>
      <c r="I115" s="51">
        <v>1660</v>
      </c>
      <c r="J115" s="52">
        <v>10</v>
      </c>
      <c r="K115" s="53">
        <v>8</v>
      </c>
      <c r="L115" s="47">
        <v>13.1875</v>
      </c>
      <c r="M115" s="12"/>
      <c r="N115" s="47">
        <v>-0.1875</v>
      </c>
      <c r="O115" s="48">
        <v>4</v>
      </c>
      <c r="P115" s="49">
        <v>9</v>
      </c>
      <c r="Q115" s="143" t="s">
        <v>271</v>
      </c>
      <c r="R115" s="50" t="s">
        <v>59</v>
      </c>
      <c r="S115" s="144" t="s">
        <v>270</v>
      </c>
      <c r="T115" s="109">
        <v>9</v>
      </c>
      <c r="U115" s="51"/>
      <c r="V115" s="51">
        <v>110</v>
      </c>
      <c r="W115" s="52">
        <v>10</v>
      </c>
      <c r="X115" s="108">
        <v>4</v>
      </c>
      <c r="Y115" s="47">
        <v>0.1875</v>
      </c>
    </row>
    <row r="116" spans="1:25" ht="16.5" customHeight="1">
      <c r="A116" s="47">
        <v>8.625</v>
      </c>
      <c r="B116" s="48">
        <v>6</v>
      </c>
      <c r="C116" s="49">
        <v>5</v>
      </c>
      <c r="D116" s="141" t="s">
        <v>128</v>
      </c>
      <c r="E116" s="50" t="s">
        <v>57</v>
      </c>
      <c r="F116" s="140" t="s">
        <v>125</v>
      </c>
      <c r="G116" s="83">
        <v>6</v>
      </c>
      <c r="H116" s="51"/>
      <c r="I116" s="51">
        <v>150</v>
      </c>
      <c r="J116" s="52">
        <v>2</v>
      </c>
      <c r="K116" s="53">
        <v>2</v>
      </c>
      <c r="L116" s="47">
        <v>-8.625</v>
      </c>
      <c r="M116" s="12"/>
      <c r="N116" s="95">
        <v>-0.1875</v>
      </c>
      <c r="O116" s="97">
        <v>4</v>
      </c>
      <c r="P116" s="90">
        <v>5</v>
      </c>
      <c r="Q116" s="150" t="s">
        <v>487</v>
      </c>
      <c r="R116" s="91" t="s">
        <v>59</v>
      </c>
      <c r="S116" s="145" t="s">
        <v>270</v>
      </c>
      <c r="T116" s="151">
        <v>9</v>
      </c>
      <c r="U116" s="81"/>
      <c r="V116" s="81">
        <v>110</v>
      </c>
      <c r="W116" s="93">
        <v>2</v>
      </c>
      <c r="X116" s="152">
        <v>4</v>
      </c>
      <c r="Y116" s="47">
        <v>0.1875</v>
      </c>
    </row>
    <row r="117" spans="1:25" ht="16.5" customHeight="1">
      <c r="A117" s="47">
        <v>10.1875</v>
      </c>
      <c r="B117" s="48">
        <v>8</v>
      </c>
      <c r="C117" s="90">
        <v>11</v>
      </c>
      <c r="D117" s="141" t="s">
        <v>256</v>
      </c>
      <c r="E117" s="91" t="s">
        <v>57</v>
      </c>
      <c r="F117" s="142" t="s">
        <v>125</v>
      </c>
      <c r="G117" s="92">
        <v>9</v>
      </c>
      <c r="H117" s="81"/>
      <c r="I117" s="81">
        <v>50</v>
      </c>
      <c r="J117" s="93">
        <v>7</v>
      </c>
      <c r="K117" s="94">
        <v>0</v>
      </c>
      <c r="L117" s="95">
        <v>-10.1875</v>
      </c>
      <c r="M117" s="96"/>
      <c r="N117" s="95">
        <v>5.6875</v>
      </c>
      <c r="O117" s="97">
        <v>8</v>
      </c>
      <c r="P117" s="49">
        <v>11</v>
      </c>
      <c r="Q117" s="143" t="s">
        <v>133</v>
      </c>
      <c r="R117" s="50" t="s">
        <v>45</v>
      </c>
      <c r="S117" s="144" t="s">
        <v>106</v>
      </c>
      <c r="T117" s="109">
        <v>8</v>
      </c>
      <c r="U117" s="51">
        <v>110</v>
      </c>
      <c r="V117" s="51"/>
      <c r="W117" s="52">
        <v>7</v>
      </c>
      <c r="X117" s="108">
        <v>0</v>
      </c>
      <c r="Y117" s="95">
        <v>-5.6875</v>
      </c>
    </row>
    <row r="118" spans="1:25" ht="16.5" customHeight="1">
      <c r="A118" s="47">
        <v>-2</v>
      </c>
      <c r="B118" s="48">
        <v>4</v>
      </c>
      <c r="C118" s="49">
        <v>8</v>
      </c>
      <c r="D118" s="141" t="s">
        <v>257</v>
      </c>
      <c r="E118" s="50" t="s">
        <v>59</v>
      </c>
      <c r="F118" s="140" t="s">
        <v>149</v>
      </c>
      <c r="G118" s="83">
        <v>11</v>
      </c>
      <c r="H118" s="51"/>
      <c r="I118" s="51">
        <v>850</v>
      </c>
      <c r="J118" s="52">
        <v>6</v>
      </c>
      <c r="K118" s="53">
        <v>4</v>
      </c>
      <c r="L118" s="47">
        <v>2</v>
      </c>
      <c r="M118" s="12"/>
      <c r="N118" s="47">
        <v>-3.0625</v>
      </c>
      <c r="O118" s="48">
        <v>0</v>
      </c>
      <c r="P118" s="49">
        <v>8</v>
      </c>
      <c r="Q118" s="141" t="s">
        <v>147</v>
      </c>
      <c r="R118" s="50" t="s">
        <v>45</v>
      </c>
      <c r="S118" s="144" t="s">
        <v>106</v>
      </c>
      <c r="T118" s="109">
        <v>7</v>
      </c>
      <c r="U118" s="51"/>
      <c r="V118" s="51">
        <v>200</v>
      </c>
      <c r="W118" s="52">
        <v>6</v>
      </c>
      <c r="X118" s="108">
        <v>8</v>
      </c>
      <c r="Y118" s="47">
        <v>3.0625</v>
      </c>
    </row>
    <row r="119" spans="1:25" ht="16.5" customHeight="1">
      <c r="A119" s="47">
        <v>-4.875</v>
      </c>
      <c r="B119" s="48">
        <v>2</v>
      </c>
      <c r="C119" s="49">
        <v>3</v>
      </c>
      <c r="D119" s="141" t="s">
        <v>223</v>
      </c>
      <c r="E119" s="50" t="s">
        <v>59</v>
      </c>
      <c r="F119" s="140" t="s">
        <v>149</v>
      </c>
      <c r="G119" s="83">
        <v>11</v>
      </c>
      <c r="H119" s="51"/>
      <c r="I119" s="51">
        <v>990</v>
      </c>
      <c r="J119" s="52">
        <v>1</v>
      </c>
      <c r="K119" s="53">
        <v>6</v>
      </c>
      <c r="L119" s="47">
        <v>4.875</v>
      </c>
      <c r="M119" s="12"/>
      <c r="N119" s="47">
        <v>-0.1875</v>
      </c>
      <c r="O119" s="48">
        <v>4</v>
      </c>
      <c r="P119" s="49">
        <v>3</v>
      </c>
      <c r="Q119" s="143" t="s">
        <v>272</v>
      </c>
      <c r="R119" s="50" t="s">
        <v>59</v>
      </c>
      <c r="S119" s="144" t="s">
        <v>270</v>
      </c>
      <c r="T119" s="109">
        <v>9</v>
      </c>
      <c r="U119" s="51"/>
      <c r="V119" s="51">
        <v>110</v>
      </c>
      <c r="W119" s="52">
        <v>1</v>
      </c>
      <c r="X119" s="108">
        <v>4</v>
      </c>
      <c r="Y119" s="47">
        <v>0.1875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273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290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8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291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8.1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274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10.1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4.1</v>
      </c>
      <c r="M126" s="117"/>
      <c r="N126" s="110"/>
      <c r="O126" s="111"/>
      <c r="P126" s="112"/>
      <c r="Q126" s="113"/>
      <c r="R126" s="100" t="s">
        <v>50</v>
      </c>
      <c r="S126" s="125" t="s">
        <v>292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18.1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4.1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275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16.1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163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10.1</v>
      </c>
      <c r="Y127" s="120"/>
    </row>
    <row r="128" spans="1:25" s="80" customFormat="1" ht="12.75" customHeight="1">
      <c r="A128" s="101" t="s">
        <v>48</v>
      </c>
      <c r="B128" s="149" t="s">
        <v>283</v>
      </c>
      <c r="C128" s="112"/>
      <c r="D128" s="113"/>
      <c r="E128" s="124"/>
      <c r="F128" s="124"/>
      <c r="G128" s="99" t="s">
        <v>48</v>
      </c>
      <c r="H128" s="125" t="s">
        <v>276</v>
      </c>
      <c r="J128" s="114"/>
      <c r="K128" s="118"/>
      <c r="L128" s="126"/>
      <c r="M128" s="117"/>
      <c r="N128" s="101" t="s">
        <v>48</v>
      </c>
      <c r="O128" s="123" t="s">
        <v>300</v>
      </c>
      <c r="P128" s="112"/>
      <c r="Q128" s="113"/>
      <c r="R128" s="124"/>
      <c r="S128" s="124"/>
      <c r="T128" s="99" t="s">
        <v>48</v>
      </c>
      <c r="U128" s="125" t="s">
        <v>293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284</v>
      </c>
      <c r="C129" s="127"/>
      <c r="D129" s="113"/>
      <c r="E129" s="124"/>
      <c r="F129" s="124"/>
      <c r="G129" s="100" t="s">
        <v>49</v>
      </c>
      <c r="H129" s="125" t="s">
        <v>277</v>
      </c>
      <c r="J129" s="114"/>
      <c r="K129" s="118"/>
      <c r="L129" s="126"/>
      <c r="M129" s="117"/>
      <c r="N129" s="103" t="s">
        <v>49</v>
      </c>
      <c r="O129" s="123" t="s">
        <v>301</v>
      </c>
      <c r="P129" s="127"/>
      <c r="Q129" s="113"/>
      <c r="R129" s="124"/>
      <c r="S129" s="124"/>
      <c r="T129" s="100" t="s">
        <v>49</v>
      </c>
      <c r="U129" s="125" t="s">
        <v>294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285</v>
      </c>
      <c r="C130" s="112"/>
      <c r="D130" s="113"/>
      <c r="E130" s="124"/>
      <c r="F130" s="124"/>
      <c r="G130" s="100" t="s">
        <v>50</v>
      </c>
      <c r="H130" s="125" t="s">
        <v>278</v>
      </c>
      <c r="J130" s="114"/>
      <c r="K130" s="114"/>
      <c r="L130" s="126"/>
      <c r="M130" s="117"/>
      <c r="N130" s="103" t="s">
        <v>50</v>
      </c>
      <c r="O130" s="123" t="s">
        <v>302</v>
      </c>
      <c r="P130" s="112"/>
      <c r="Q130" s="113"/>
      <c r="R130" s="124"/>
      <c r="S130" s="124"/>
      <c r="T130" s="100" t="s">
        <v>50</v>
      </c>
      <c r="U130" s="125" t="s">
        <v>295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286</v>
      </c>
      <c r="C131" s="127"/>
      <c r="D131" s="113"/>
      <c r="E131" s="124"/>
      <c r="F131" s="124"/>
      <c r="G131" s="99" t="s">
        <v>51</v>
      </c>
      <c r="H131" s="125" t="s">
        <v>279</v>
      </c>
      <c r="J131" s="114"/>
      <c r="K131" s="104" t="s">
        <v>56</v>
      </c>
      <c r="L131" s="126"/>
      <c r="M131" s="117"/>
      <c r="N131" s="101" t="s">
        <v>51</v>
      </c>
      <c r="O131" s="123" t="s">
        <v>303</v>
      </c>
      <c r="P131" s="127"/>
      <c r="Q131" s="113"/>
      <c r="R131" s="124"/>
      <c r="S131" s="124"/>
      <c r="T131" s="99" t="s">
        <v>51</v>
      </c>
      <c r="U131" s="148" t="s">
        <v>296</v>
      </c>
      <c r="W131" s="114"/>
      <c r="X131" s="104" t="s">
        <v>56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280</v>
      </c>
      <c r="H132" s="114"/>
      <c r="I132" s="129"/>
      <c r="J132" s="105" t="s">
        <v>57</v>
      </c>
      <c r="K132" s="130" t="s">
        <v>451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297</v>
      </c>
      <c r="U132" s="114"/>
      <c r="V132" s="129"/>
      <c r="W132" s="105" t="s">
        <v>57</v>
      </c>
      <c r="X132" s="130" t="s">
        <v>455</v>
      </c>
      <c r="Y132" s="126"/>
    </row>
    <row r="133" spans="1:25" s="80" customFormat="1" ht="12.75" customHeight="1">
      <c r="A133" s="110"/>
      <c r="B133" s="106" t="s">
        <v>58</v>
      </c>
      <c r="C133" s="112"/>
      <c r="D133" s="113"/>
      <c r="E133" s="100" t="s">
        <v>49</v>
      </c>
      <c r="F133" s="125" t="s">
        <v>281</v>
      </c>
      <c r="H133" s="114"/>
      <c r="I133" s="115"/>
      <c r="J133" s="105" t="s">
        <v>45</v>
      </c>
      <c r="K133" s="131" t="s">
        <v>453</v>
      </c>
      <c r="L133" s="126"/>
      <c r="M133" s="117"/>
      <c r="N133" s="110"/>
      <c r="O133" s="106" t="s">
        <v>58</v>
      </c>
      <c r="P133" s="112"/>
      <c r="Q133" s="113"/>
      <c r="R133" s="100" t="s">
        <v>49</v>
      </c>
      <c r="S133" s="125" t="s">
        <v>237</v>
      </c>
      <c r="U133" s="114"/>
      <c r="V133" s="115"/>
      <c r="W133" s="105" t="s">
        <v>45</v>
      </c>
      <c r="X133" s="131" t="s">
        <v>455</v>
      </c>
      <c r="Y133" s="126"/>
    </row>
    <row r="134" spans="1:25" s="80" customFormat="1" ht="12.75" customHeight="1">
      <c r="A134" s="110"/>
      <c r="B134" s="106" t="s">
        <v>454</v>
      </c>
      <c r="C134" s="112"/>
      <c r="D134" s="113"/>
      <c r="E134" s="100" t="s">
        <v>50</v>
      </c>
      <c r="F134" s="125" t="s">
        <v>163</v>
      </c>
      <c r="H134" s="118"/>
      <c r="I134" s="115"/>
      <c r="J134" s="105" t="s">
        <v>59</v>
      </c>
      <c r="K134" s="131" t="s">
        <v>452</v>
      </c>
      <c r="L134" s="126"/>
      <c r="M134" s="117"/>
      <c r="N134" s="110"/>
      <c r="O134" s="106" t="s">
        <v>450</v>
      </c>
      <c r="P134" s="112"/>
      <c r="Q134" s="113"/>
      <c r="R134" s="100" t="s">
        <v>50</v>
      </c>
      <c r="S134" s="125" t="s">
        <v>298</v>
      </c>
      <c r="U134" s="118"/>
      <c r="V134" s="115"/>
      <c r="W134" s="105" t="s">
        <v>59</v>
      </c>
      <c r="X134" s="131" t="s">
        <v>456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282</v>
      </c>
      <c r="H135" s="133"/>
      <c r="I135" s="133"/>
      <c r="J135" s="107" t="s">
        <v>60</v>
      </c>
      <c r="K135" s="131" t="s">
        <v>452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299</v>
      </c>
      <c r="U135" s="133"/>
      <c r="V135" s="133"/>
      <c r="W135" s="107" t="s">
        <v>60</v>
      </c>
      <c r="X135" s="131" t="s">
        <v>456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62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62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7.6875</v>
      </c>
      <c r="B139" s="48">
        <v>7</v>
      </c>
      <c r="C139" s="49">
        <v>9</v>
      </c>
      <c r="D139" s="141" t="s">
        <v>288</v>
      </c>
      <c r="E139" s="50" t="s">
        <v>45</v>
      </c>
      <c r="F139" s="50" t="s">
        <v>287</v>
      </c>
      <c r="G139" s="83">
        <v>12</v>
      </c>
      <c r="H139" s="51">
        <v>920</v>
      </c>
      <c r="I139" s="51"/>
      <c r="J139" s="52">
        <v>6</v>
      </c>
      <c r="K139" s="53">
        <v>1</v>
      </c>
      <c r="L139" s="47">
        <v>-7.6875</v>
      </c>
      <c r="M139" s="12"/>
      <c r="N139" s="47">
        <v>0.9375</v>
      </c>
      <c r="O139" s="48">
        <v>4</v>
      </c>
      <c r="P139" s="49">
        <v>9</v>
      </c>
      <c r="Q139" s="143" t="s">
        <v>305</v>
      </c>
      <c r="R139" s="50" t="s">
        <v>60</v>
      </c>
      <c r="S139" s="144" t="s">
        <v>304</v>
      </c>
      <c r="T139" s="109">
        <v>7</v>
      </c>
      <c r="U139" s="51">
        <v>50</v>
      </c>
      <c r="V139" s="51"/>
      <c r="W139" s="52">
        <v>6</v>
      </c>
      <c r="X139" s="108">
        <v>4</v>
      </c>
      <c r="Y139" s="47">
        <v>-0.9375</v>
      </c>
    </row>
    <row r="140" spans="1:25" ht="16.5" customHeight="1">
      <c r="A140" s="47">
        <v>-2.75</v>
      </c>
      <c r="B140" s="48">
        <v>4</v>
      </c>
      <c r="C140" s="49">
        <v>3</v>
      </c>
      <c r="D140" s="141" t="s">
        <v>109</v>
      </c>
      <c r="E140" s="50" t="s">
        <v>45</v>
      </c>
      <c r="F140" s="140" t="s">
        <v>206</v>
      </c>
      <c r="G140" s="83">
        <v>12</v>
      </c>
      <c r="H140" s="51">
        <v>420</v>
      </c>
      <c r="I140" s="51"/>
      <c r="J140" s="52">
        <v>5</v>
      </c>
      <c r="K140" s="53">
        <v>4</v>
      </c>
      <c r="L140" s="47">
        <v>2.75</v>
      </c>
      <c r="M140" s="12"/>
      <c r="N140" s="47">
        <v>-3.6875</v>
      </c>
      <c r="O140" s="48">
        <v>2</v>
      </c>
      <c r="P140" s="49">
        <v>3</v>
      </c>
      <c r="Q140" s="141" t="s">
        <v>222</v>
      </c>
      <c r="R140" s="50" t="s">
        <v>60</v>
      </c>
      <c r="S140" s="144" t="s">
        <v>289</v>
      </c>
      <c r="T140" s="109">
        <v>9</v>
      </c>
      <c r="U140" s="51"/>
      <c r="V140" s="51">
        <v>150</v>
      </c>
      <c r="W140" s="52">
        <v>5</v>
      </c>
      <c r="X140" s="108">
        <v>6</v>
      </c>
      <c r="Y140" s="47">
        <v>3.6875</v>
      </c>
    </row>
    <row r="141" spans="1:25" ht="16.5" customHeight="1">
      <c r="A141" s="47">
        <v>-3.375</v>
      </c>
      <c r="B141" s="48">
        <v>2</v>
      </c>
      <c r="C141" s="90">
        <v>1</v>
      </c>
      <c r="D141" s="141" t="s">
        <v>109</v>
      </c>
      <c r="E141" s="91" t="s">
        <v>45</v>
      </c>
      <c r="F141" s="91" t="s">
        <v>287</v>
      </c>
      <c r="G141" s="92">
        <v>11</v>
      </c>
      <c r="H141" s="81">
        <v>400</v>
      </c>
      <c r="I141" s="81"/>
      <c r="J141" s="93">
        <v>4</v>
      </c>
      <c r="K141" s="94">
        <v>6</v>
      </c>
      <c r="L141" s="95">
        <v>3.375</v>
      </c>
      <c r="M141" s="96"/>
      <c r="N141" s="95">
        <v>3.625</v>
      </c>
      <c r="O141" s="97">
        <v>8</v>
      </c>
      <c r="P141" s="49">
        <v>1</v>
      </c>
      <c r="Q141" s="143" t="s">
        <v>306</v>
      </c>
      <c r="R141" s="50" t="s">
        <v>59</v>
      </c>
      <c r="S141" s="144" t="s">
        <v>203</v>
      </c>
      <c r="T141" s="109">
        <v>6</v>
      </c>
      <c r="U141" s="51">
        <v>150</v>
      </c>
      <c r="V141" s="51"/>
      <c r="W141" s="52">
        <v>4</v>
      </c>
      <c r="X141" s="108">
        <v>0</v>
      </c>
      <c r="Y141" s="95">
        <v>-3.625</v>
      </c>
    </row>
    <row r="142" spans="1:25" ht="16.5" customHeight="1">
      <c r="A142" s="47">
        <v>7.6875</v>
      </c>
      <c r="B142" s="48">
        <v>7</v>
      </c>
      <c r="C142" s="49">
        <v>7</v>
      </c>
      <c r="D142" s="141" t="s">
        <v>288</v>
      </c>
      <c r="E142" s="50" t="s">
        <v>45</v>
      </c>
      <c r="F142" s="50" t="s">
        <v>287</v>
      </c>
      <c r="G142" s="83">
        <v>12</v>
      </c>
      <c r="H142" s="51">
        <v>920</v>
      </c>
      <c r="I142" s="51"/>
      <c r="J142" s="52">
        <v>2</v>
      </c>
      <c r="K142" s="53">
        <v>1</v>
      </c>
      <c r="L142" s="47">
        <v>-7.6875</v>
      </c>
      <c r="M142" s="12"/>
      <c r="N142" s="47">
        <v>-5</v>
      </c>
      <c r="O142" s="48">
        <v>0</v>
      </c>
      <c r="P142" s="49">
        <v>7</v>
      </c>
      <c r="Q142" s="141" t="s">
        <v>307</v>
      </c>
      <c r="R142" s="50" t="s">
        <v>45</v>
      </c>
      <c r="S142" s="138" t="s">
        <v>238</v>
      </c>
      <c r="T142" s="109">
        <v>6</v>
      </c>
      <c r="U142" s="51"/>
      <c r="V142" s="51">
        <v>200</v>
      </c>
      <c r="W142" s="52">
        <v>2</v>
      </c>
      <c r="X142" s="108">
        <v>8</v>
      </c>
      <c r="Y142" s="47">
        <v>5</v>
      </c>
    </row>
    <row r="143" spans="1:25" ht="16.5" customHeight="1">
      <c r="A143" s="47">
        <v>-8.4375</v>
      </c>
      <c r="B143" s="48">
        <v>0</v>
      </c>
      <c r="C143" s="49">
        <v>10</v>
      </c>
      <c r="D143" s="141" t="s">
        <v>107</v>
      </c>
      <c r="E143" s="50" t="s">
        <v>57</v>
      </c>
      <c r="F143" s="140" t="s">
        <v>289</v>
      </c>
      <c r="G143" s="83">
        <v>8</v>
      </c>
      <c r="H143" s="51">
        <v>110</v>
      </c>
      <c r="I143" s="51"/>
      <c r="J143" s="52">
        <v>8</v>
      </c>
      <c r="K143" s="53">
        <v>8</v>
      </c>
      <c r="L143" s="47">
        <v>8.4375</v>
      </c>
      <c r="M143" s="12"/>
      <c r="N143" s="47">
        <v>2.625</v>
      </c>
      <c r="O143" s="48">
        <v>6</v>
      </c>
      <c r="P143" s="49">
        <v>10</v>
      </c>
      <c r="Q143" s="143" t="s">
        <v>133</v>
      </c>
      <c r="R143" s="50" t="s">
        <v>57</v>
      </c>
      <c r="S143" s="144" t="s">
        <v>149</v>
      </c>
      <c r="T143" s="109">
        <v>8</v>
      </c>
      <c r="U143" s="51">
        <v>110</v>
      </c>
      <c r="V143" s="51"/>
      <c r="W143" s="52">
        <v>8</v>
      </c>
      <c r="X143" s="108">
        <v>2</v>
      </c>
      <c r="Y143" s="47">
        <v>-2.625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308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321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309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5.1</v>
      </c>
      <c r="L149" s="120"/>
      <c r="M149" s="117"/>
      <c r="N149" s="110"/>
      <c r="O149" s="111"/>
      <c r="P149" s="112"/>
      <c r="Q149" s="113"/>
      <c r="R149" s="100" t="s">
        <v>49</v>
      </c>
      <c r="S149" s="148" t="s">
        <v>322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13.1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310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11.1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10.1</v>
      </c>
      <c r="M150" s="117"/>
      <c r="N150" s="110"/>
      <c r="O150" s="111"/>
      <c r="P150" s="112"/>
      <c r="Q150" s="113"/>
      <c r="R150" s="100" t="s">
        <v>50</v>
      </c>
      <c r="S150" s="125" t="s">
        <v>323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11.1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6.1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48" t="s">
        <v>311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14.1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324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10.1</v>
      </c>
      <c r="Y151" s="120"/>
    </row>
    <row r="152" spans="1:25" s="80" customFormat="1" ht="12.75" customHeight="1">
      <c r="A152" s="101" t="s">
        <v>48</v>
      </c>
      <c r="B152" s="123" t="s">
        <v>317</v>
      </c>
      <c r="C152" s="112"/>
      <c r="D152" s="113"/>
      <c r="E152" s="124"/>
      <c r="F152" s="124"/>
      <c r="G152" s="99" t="s">
        <v>48</v>
      </c>
      <c r="H152" s="125" t="s">
        <v>8</v>
      </c>
      <c r="J152" s="114"/>
      <c r="K152" s="118"/>
      <c r="L152" s="126"/>
      <c r="M152" s="117"/>
      <c r="N152" s="101" t="s">
        <v>48</v>
      </c>
      <c r="O152" s="123" t="s">
        <v>329</v>
      </c>
      <c r="P152" s="112"/>
      <c r="Q152" s="113"/>
      <c r="R152" s="124"/>
      <c r="S152" s="124"/>
      <c r="T152" s="99" t="s">
        <v>48</v>
      </c>
      <c r="U152" s="125" t="s">
        <v>112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250</v>
      </c>
      <c r="C153" s="127"/>
      <c r="D153" s="113"/>
      <c r="E153" s="124"/>
      <c r="F153" s="124"/>
      <c r="G153" s="100" t="s">
        <v>49</v>
      </c>
      <c r="H153" s="125" t="s">
        <v>312</v>
      </c>
      <c r="J153" s="114"/>
      <c r="K153" s="118"/>
      <c r="L153" s="126"/>
      <c r="M153" s="117"/>
      <c r="N153" s="103" t="s">
        <v>49</v>
      </c>
      <c r="O153" s="123" t="s">
        <v>330</v>
      </c>
      <c r="P153" s="127"/>
      <c r="Q153" s="113"/>
      <c r="R153" s="124"/>
      <c r="S153" s="124"/>
      <c r="T153" s="100" t="s">
        <v>49</v>
      </c>
      <c r="U153" s="125" t="s">
        <v>325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318</v>
      </c>
      <c r="C154" s="112"/>
      <c r="D154" s="113"/>
      <c r="E154" s="124"/>
      <c r="F154" s="124"/>
      <c r="G154" s="100" t="s">
        <v>50</v>
      </c>
      <c r="H154" s="125" t="s">
        <v>313</v>
      </c>
      <c r="J154" s="114"/>
      <c r="K154" s="114"/>
      <c r="L154" s="126"/>
      <c r="M154" s="117"/>
      <c r="N154" s="103" t="s">
        <v>50</v>
      </c>
      <c r="O154" s="123" t="s">
        <v>331</v>
      </c>
      <c r="P154" s="112"/>
      <c r="Q154" s="113"/>
      <c r="R154" s="124"/>
      <c r="S154" s="124"/>
      <c r="T154" s="100" t="s">
        <v>50</v>
      </c>
      <c r="U154" s="125" t="s">
        <v>294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92</v>
      </c>
      <c r="C155" s="127"/>
      <c r="D155" s="113"/>
      <c r="E155" s="124"/>
      <c r="F155" s="124"/>
      <c r="G155" s="99" t="s">
        <v>51</v>
      </c>
      <c r="H155" s="125" t="s">
        <v>314</v>
      </c>
      <c r="J155" s="114"/>
      <c r="K155" s="104" t="s">
        <v>56</v>
      </c>
      <c r="L155" s="126"/>
      <c r="M155" s="117"/>
      <c r="N155" s="101" t="s">
        <v>51</v>
      </c>
      <c r="O155" s="123" t="s">
        <v>332</v>
      </c>
      <c r="P155" s="127"/>
      <c r="Q155" s="113"/>
      <c r="R155" s="124"/>
      <c r="S155" s="124"/>
      <c r="T155" s="99" t="s">
        <v>51</v>
      </c>
      <c r="U155" s="148" t="s">
        <v>326</v>
      </c>
      <c r="W155" s="114"/>
      <c r="X155" s="104" t="s">
        <v>56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315</v>
      </c>
      <c r="H156" s="114"/>
      <c r="I156" s="129"/>
      <c r="J156" s="105" t="s">
        <v>57</v>
      </c>
      <c r="K156" s="130" t="s">
        <v>457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156</v>
      </c>
      <c r="U156" s="114"/>
      <c r="V156" s="129"/>
      <c r="W156" s="105" t="s">
        <v>57</v>
      </c>
      <c r="X156" s="130" t="s">
        <v>462</v>
      </c>
      <c r="Y156" s="126"/>
    </row>
    <row r="157" spans="1:25" s="80" customFormat="1" ht="12.75" customHeight="1">
      <c r="A157" s="110"/>
      <c r="B157" s="106" t="s">
        <v>58</v>
      </c>
      <c r="C157" s="112"/>
      <c r="D157" s="113"/>
      <c r="E157" s="100" t="s">
        <v>49</v>
      </c>
      <c r="F157" s="125" t="s">
        <v>316</v>
      </c>
      <c r="H157" s="114"/>
      <c r="I157" s="115"/>
      <c r="J157" s="105" t="s">
        <v>45</v>
      </c>
      <c r="K157" s="131" t="s">
        <v>459</v>
      </c>
      <c r="L157" s="126"/>
      <c r="M157" s="117"/>
      <c r="N157" s="110"/>
      <c r="O157" s="106" t="s">
        <v>58</v>
      </c>
      <c r="P157" s="112"/>
      <c r="Q157" s="113"/>
      <c r="R157" s="100" t="s">
        <v>49</v>
      </c>
      <c r="S157" s="125" t="s">
        <v>153</v>
      </c>
      <c r="U157" s="114"/>
      <c r="V157" s="115"/>
      <c r="W157" s="105" t="s">
        <v>45</v>
      </c>
      <c r="X157" s="131" t="s">
        <v>462</v>
      </c>
      <c r="Y157" s="126"/>
    </row>
    <row r="158" spans="1:25" s="80" customFormat="1" ht="12.75" customHeight="1">
      <c r="A158" s="110"/>
      <c r="B158" s="106" t="s">
        <v>461</v>
      </c>
      <c r="C158" s="112"/>
      <c r="D158" s="113"/>
      <c r="E158" s="100" t="s">
        <v>50</v>
      </c>
      <c r="F158" s="125" t="s">
        <v>8</v>
      </c>
      <c r="H158" s="118"/>
      <c r="I158" s="115"/>
      <c r="J158" s="105" t="s">
        <v>59</v>
      </c>
      <c r="K158" s="131" t="s">
        <v>458</v>
      </c>
      <c r="L158" s="126"/>
      <c r="M158" s="117"/>
      <c r="N158" s="110"/>
      <c r="O158" s="106" t="s">
        <v>464</v>
      </c>
      <c r="P158" s="112"/>
      <c r="Q158" s="113"/>
      <c r="R158" s="100" t="s">
        <v>50</v>
      </c>
      <c r="S158" s="125" t="s">
        <v>327</v>
      </c>
      <c r="U158" s="118"/>
      <c r="V158" s="115"/>
      <c r="W158" s="105" t="s">
        <v>59</v>
      </c>
      <c r="X158" s="131" t="s">
        <v>463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177</v>
      </c>
      <c r="H159" s="133"/>
      <c r="I159" s="133"/>
      <c r="J159" s="107" t="s">
        <v>60</v>
      </c>
      <c r="K159" s="131" t="s">
        <v>460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328</v>
      </c>
      <c r="U159" s="133"/>
      <c r="V159" s="133"/>
      <c r="W159" s="107" t="s">
        <v>60</v>
      </c>
      <c r="X159" s="131" t="s">
        <v>463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62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62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-4.6875</v>
      </c>
      <c r="B163" s="48">
        <v>2</v>
      </c>
      <c r="C163" s="49">
        <v>6</v>
      </c>
      <c r="D163" s="141" t="s">
        <v>272</v>
      </c>
      <c r="E163" s="50" t="s">
        <v>59</v>
      </c>
      <c r="F163" s="140" t="s">
        <v>304</v>
      </c>
      <c r="G163" s="83">
        <v>9</v>
      </c>
      <c r="H163" s="51"/>
      <c r="I163" s="51">
        <v>110</v>
      </c>
      <c r="J163" s="52">
        <v>7</v>
      </c>
      <c r="K163" s="53">
        <v>6</v>
      </c>
      <c r="L163" s="47">
        <v>4.6875</v>
      </c>
      <c r="M163" s="12"/>
      <c r="N163" s="47">
        <v>0.125</v>
      </c>
      <c r="O163" s="48">
        <v>4</v>
      </c>
      <c r="P163" s="49">
        <v>6</v>
      </c>
      <c r="Q163" s="143" t="s">
        <v>130</v>
      </c>
      <c r="R163" s="50" t="s">
        <v>59</v>
      </c>
      <c r="S163" s="144" t="s">
        <v>148</v>
      </c>
      <c r="T163" s="109">
        <v>9</v>
      </c>
      <c r="U163" s="51">
        <v>50</v>
      </c>
      <c r="V163" s="51"/>
      <c r="W163" s="52">
        <v>7</v>
      </c>
      <c r="X163" s="108">
        <v>4</v>
      </c>
      <c r="Y163" s="47">
        <v>-0.125</v>
      </c>
    </row>
    <row r="164" spans="1:25" ht="16.5" customHeight="1">
      <c r="A164" s="47">
        <v>1.75</v>
      </c>
      <c r="B164" s="48">
        <v>5</v>
      </c>
      <c r="C164" s="49">
        <v>9</v>
      </c>
      <c r="D164" s="141" t="s">
        <v>319</v>
      </c>
      <c r="E164" s="50" t="s">
        <v>59</v>
      </c>
      <c r="F164" s="140" t="s">
        <v>304</v>
      </c>
      <c r="G164" s="83">
        <v>9</v>
      </c>
      <c r="H164" s="51">
        <v>200</v>
      </c>
      <c r="I164" s="51"/>
      <c r="J164" s="52">
        <v>2</v>
      </c>
      <c r="K164" s="53">
        <v>3</v>
      </c>
      <c r="L164" s="47">
        <v>-1.75</v>
      </c>
      <c r="M164" s="12"/>
      <c r="N164" s="47">
        <v>0.125</v>
      </c>
      <c r="O164" s="48">
        <v>4</v>
      </c>
      <c r="P164" s="49">
        <v>9</v>
      </c>
      <c r="Q164" s="141" t="s">
        <v>110</v>
      </c>
      <c r="R164" s="50" t="s">
        <v>59</v>
      </c>
      <c r="S164" s="144" t="s">
        <v>148</v>
      </c>
      <c r="T164" s="109">
        <v>9</v>
      </c>
      <c r="U164" s="51">
        <v>50</v>
      </c>
      <c r="V164" s="51"/>
      <c r="W164" s="52">
        <v>2</v>
      </c>
      <c r="X164" s="108">
        <v>4</v>
      </c>
      <c r="Y164" s="47">
        <v>-0.125</v>
      </c>
    </row>
    <row r="165" spans="1:25" ht="16.5" customHeight="1">
      <c r="A165" s="47">
        <v>1.75</v>
      </c>
      <c r="B165" s="48">
        <v>5</v>
      </c>
      <c r="C165" s="90">
        <v>10</v>
      </c>
      <c r="D165" s="141" t="s">
        <v>319</v>
      </c>
      <c r="E165" s="91" t="s">
        <v>59</v>
      </c>
      <c r="F165" s="142" t="s">
        <v>304</v>
      </c>
      <c r="G165" s="92">
        <v>9</v>
      </c>
      <c r="H165" s="81">
        <v>200</v>
      </c>
      <c r="I165" s="81"/>
      <c r="J165" s="93">
        <v>3</v>
      </c>
      <c r="K165" s="94">
        <v>3</v>
      </c>
      <c r="L165" s="95">
        <v>-1.75</v>
      </c>
      <c r="M165" s="96"/>
      <c r="N165" s="95">
        <v>-3.8125</v>
      </c>
      <c r="O165" s="97">
        <v>0</v>
      </c>
      <c r="P165" s="49">
        <v>10</v>
      </c>
      <c r="Q165" s="143" t="s">
        <v>108</v>
      </c>
      <c r="R165" s="50" t="s">
        <v>57</v>
      </c>
      <c r="S165" s="144" t="s">
        <v>125</v>
      </c>
      <c r="T165" s="109">
        <v>9</v>
      </c>
      <c r="U165" s="51"/>
      <c r="V165" s="51">
        <v>100</v>
      </c>
      <c r="W165" s="52">
        <v>3</v>
      </c>
      <c r="X165" s="108">
        <v>8</v>
      </c>
      <c r="Y165" s="95">
        <v>3.8125</v>
      </c>
    </row>
    <row r="166" spans="1:25" ht="16.5" customHeight="1">
      <c r="A166" s="47">
        <v>12</v>
      </c>
      <c r="B166" s="48">
        <v>8</v>
      </c>
      <c r="C166" s="49">
        <v>8</v>
      </c>
      <c r="D166" s="141" t="s">
        <v>320</v>
      </c>
      <c r="E166" s="50" t="s">
        <v>59</v>
      </c>
      <c r="F166" s="140" t="s">
        <v>304</v>
      </c>
      <c r="G166" s="83">
        <v>8</v>
      </c>
      <c r="H166" s="51">
        <v>800</v>
      </c>
      <c r="I166" s="51"/>
      <c r="J166" s="52">
        <v>11</v>
      </c>
      <c r="K166" s="53">
        <v>0</v>
      </c>
      <c r="L166" s="47">
        <v>-12</v>
      </c>
      <c r="M166" s="12"/>
      <c r="N166" s="47">
        <v>2.0625</v>
      </c>
      <c r="O166" s="48">
        <v>8</v>
      </c>
      <c r="P166" s="49">
        <v>8</v>
      </c>
      <c r="Q166" s="141" t="s">
        <v>333</v>
      </c>
      <c r="R166" s="50" t="s">
        <v>59</v>
      </c>
      <c r="S166" s="144" t="s">
        <v>148</v>
      </c>
      <c r="T166" s="109">
        <v>9</v>
      </c>
      <c r="U166" s="51">
        <v>100</v>
      </c>
      <c r="V166" s="51"/>
      <c r="W166" s="52">
        <v>11</v>
      </c>
      <c r="X166" s="108">
        <v>0</v>
      </c>
      <c r="Y166" s="47">
        <v>-2.0625</v>
      </c>
    </row>
    <row r="167" spans="1:25" ht="16.5" customHeight="1">
      <c r="A167" s="47">
        <v>-10.75</v>
      </c>
      <c r="B167" s="48">
        <v>0</v>
      </c>
      <c r="C167" s="49">
        <v>4</v>
      </c>
      <c r="D167" s="141" t="s">
        <v>108</v>
      </c>
      <c r="E167" s="50" t="s">
        <v>45</v>
      </c>
      <c r="F167" s="50" t="s">
        <v>168</v>
      </c>
      <c r="G167" s="83">
        <v>8</v>
      </c>
      <c r="H167" s="51"/>
      <c r="I167" s="51">
        <v>500</v>
      </c>
      <c r="J167" s="52">
        <v>5</v>
      </c>
      <c r="K167" s="53">
        <v>8</v>
      </c>
      <c r="L167" s="47">
        <v>10.75</v>
      </c>
      <c r="M167" s="12"/>
      <c r="N167" s="47">
        <v>0.125</v>
      </c>
      <c r="O167" s="48">
        <v>4</v>
      </c>
      <c r="P167" s="49">
        <v>4</v>
      </c>
      <c r="Q167" s="143" t="s">
        <v>130</v>
      </c>
      <c r="R167" s="50" t="s">
        <v>59</v>
      </c>
      <c r="S167" s="144" t="s">
        <v>148</v>
      </c>
      <c r="T167" s="109">
        <v>9</v>
      </c>
      <c r="U167" s="51">
        <v>50</v>
      </c>
      <c r="V167" s="51"/>
      <c r="W167" s="52">
        <v>5</v>
      </c>
      <c r="X167" s="108">
        <v>4</v>
      </c>
      <c r="Y167" s="47">
        <v>-0.125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334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349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8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136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335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15.1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7.1</v>
      </c>
      <c r="M174" s="117"/>
      <c r="N174" s="110"/>
      <c r="O174" s="111"/>
      <c r="P174" s="112"/>
      <c r="Q174" s="113"/>
      <c r="R174" s="100" t="s">
        <v>50</v>
      </c>
      <c r="S174" s="125" t="s">
        <v>350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13.1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7.1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336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260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75" s="120"/>
    </row>
    <row r="176" spans="1:25" s="80" customFormat="1" ht="12.75" customHeight="1">
      <c r="A176" s="101" t="s">
        <v>48</v>
      </c>
      <c r="B176" s="123" t="s">
        <v>344</v>
      </c>
      <c r="C176" s="112"/>
      <c r="D176" s="113"/>
      <c r="E176" s="124"/>
      <c r="F176" s="124"/>
      <c r="G176" s="99" t="s">
        <v>48</v>
      </c>
      <c r="H176" s="125" t="s">
        <v>337</v>
      </c>
      <c r="J176" s="114"/>
      <c r="K176" s="118"/>
      <c r="L176" s="126"/>
      <c r="M176" s="117"/>
      <c r="N176" s="101" t="s">
        <v>48</v>
      </c>
      <c r="O176" s="123" t="s">
        <v>357</v>
      </c>
      <c r="P176" s="112"/>
      <c r="Q176" s="113"/>
      <c r="R176" s="124"/>
      <c r="S176" s="124"/>
      <c r="T176" s="99" t="s">
        <v>48</v>
      </c>
      <c r="U176" s="125" t="s">
        <v>351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345</v>
      </c>
      <c r="C177" s="127"/>
      <c r="D177" s="113"/>
      <c r="E177" s="124"/>
      <c r="F177" s="124"/>
      <c r="G177" s="100" t="s">
        <v>49</v>
      </c>
      <c r="H177" s="125" t="s">
        <v>338</v>
      </c>
      <c r="J177" s="114"/>
      <c r="K177" s="118"/>
      <c r="L177" s="126"/>
      <c r="M177" s="117"/>
      <c r="N177" s="103" t="s">
        <v>49</v>
      </c>
      <c r="O177" s="123" t="s">
        <v>358</v>
      </c>
      <c r="P177" s="127"/>
      <c r="Q177" s="113"/>
      <c r="R177" s="124"/>
      <c r="S177" s="124"/>
      <c r="T177" s="100" t="s">
        <v>49</v>
      </c>
      <c r="U177" s="125" t="s">
        <v>352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346</v>
      </c>
      <c r="C178" s="112"/>
      <c r="D178" s="113"/>
      <c r="E178" s="124"/>
      <c r="F178" s="124"/>
      <c r="G178" s="100" t="s">
        <v>50</v>
      </c>
      <c r="H178" s="125" t="s">
        <v>339</v>
      </c>
      <c r="J178" s="114"/>
      <c r="K178" s="114"/>
      <c r="L178" s="126"/>
      <c r="M178" s="117"/>
      <c r="N178" s="103" t="s">
        <v>50</v>
      </c>
      <c r="O178" s="123" t="s">
        <v>258</v>
      </c>
      <c r="P178" s="112"/>
      <c r="Q178" s="113"/>
      <c r="R178" s="124"/>
      <c r="S178" s="124"/>
      <c r="T178" s="100" t="s">
        <v>50</v>
      </c>
      <c r="U178" s="125" t="s">
        <v>236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347</v>
      </c>
      <c r="C179" s="127"/>
      <c r="D179" s="113"/>
      <c r="E179" s="124"/>
      <c r="F179" s="124"/>
      <c r="G179" s="99" t="s">
        <v>51</v>
      </c>
      <c r="H179" s="125" t="s">
        <v>340</v>
      </c>
      <c r="J179" s="114"/>
      <c r="K179" s="104" t="s">
        <v>56</v>
      </c>
      <c r="L179" s="126"/>
      <c r="M179" s="117"/>
      <c r="N179" s="101" t="s">
        <v>51</v>
      </c>
      <c r="O179" s="123" t="s">
        <v>189</v>
      </c>
      <c r="P179" s="127"/>
      <c r="Q179" s="113"/>
      <c r="R179" s="124"/>
      <c r="S179" s="124"/>
      <c r="T179" s="99" t="s">
        <v>51</v>
      </c>
      <c r="U179" s="125" t="s">
        <v>353</v>
      </c>
      <c r="W179" s="114"/>
      <c r="X179" s="104" t="s">
        <v>56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341</v>
      </c>
      <c r="H180" s="114"/>
      <c r="I180" s="129"/>
      <c r="J180" s="105" t="s">
        <v>57</v>
      </c>
      <c r="K180" s="130" t="s">
        <v>465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354</v>
      </c>
      <c r="U180" s="114"/>
      <c r="V180" s="129"/>
      <c r="W180" s="105" t="s">
        <v>57</v>
      </c>
      <c r="X180" s="130" t="s">
        <v>469</v>
      </c>
      <c r="Y180" s="126"/>
    </row>
    <row r="181" spans="1:25" s="80" customFormat="1" ht="12.75" customHeight="1">
      <c r="A181" s="110"/>
      <c r="B181" s="106" t="s">
        <v>58</v>
      </c>
      <c r="C181" s="112"/>
      <c r="D181" s="113"/>
      <c r="E181" s="100" t="s">
        <v>49</v>
      </c>
      <c r="F181" s="125" t="s">
        <v>342</v>
      </c>
      <c r="H181" s="114"/>
      <c r="I181" s="115"/>
      <c r="J181" s="105" t="s">
        <v>45</v>
      </c>
      <c r="K181" s="131" t="s">
        <v>465</v>
      </c>
      <c r="L181" s="126"/>
      <c r="M181" s="117"/>
      <c r="N181" s="110"/>
      <c r="O181" s="106" t="s">
        <v>58</v>
      </c>
      <c r="P181" s="112"/>
      <c r="Q181" s="113"/>
      <c r="R181" s="100" t="s">
        <v>49</v>
      </c>
      <c r="S181" s="125" t="s">
        <v>355</v>
      </c>
      <c r="U181" s="114"/>
      <c r="V181" s="115"/>
      <c r="W181" s="105" t="s">
        <v>45</v>
      </c>
      <c r="X181" s="131" t="s">
        <v>469</v>
      </c>
      <c r="Y181" s="126"/>
    </row>
    <row r="182" spans="1:25" s="80" customFormat="1" ht="12.75" customHeight="1">
      <c r="A182" s="110"/>
      <c r="B182" s="106" t="s">
        <v>468</v>
      </c>
      <c r="C182" s="112"/>
      <c r="D182" s="113"/>
      <c r="E182" s="100" t="s">
        <v>50</v>
      </c>
      <c r="F182" s="125" t="s">
        <v>268</v>
      </c>
      <c r="H182" s="118"/>
      <c r="I182" s="115"/>
      <c r="J182" s="105" t="s">
        <v>59</v>
      </c>
      <c r="K182" s="131" t="s">
        <v>466</v>
      </c>
      <c r="L182" s="126"/>
      <c r="M182" s="117"/>
      <c r="N182" s="110"/>
      <c r="O182" s="106" t="s">
        <v>472</v>
      </c>
      <c r="P182" s="112"/>
      <c r="Q182" s="113"/>
      <c r="R182" s="100" t="s">
        <v>50</v>
      </c>
      <c r="S182" s="125" t="s">
        <v>268</v>
      </c>
      <c r="U182" s="118"/>
      <c r="V182" s="115"/>
      <c r="W182" s="105" t="s">
        <v>59</v>
      </c>
      <c r="X182" s="131" t="s">
        <v>470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343</v>
      </c>
      <c r="H183" s="133"/>
      <c r="I183" s="133"/>
      <c r="J183" s="107" t="s">
        <v>60</v>
      </c>
      <c r="K183" s="131" t="s">
        <v>467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356</v>
      </c>
      <c r="U183" s="133"/>
      <c r="V183" s="133"/>
      <c r="W183" s="107" t="s">
        <v>60</v>
      </c>
      <c r="X183" s="131" t="s">
        <v>471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62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62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-3.6875</v>
      </c>
      <c r="B187" s="48">
        <v>2</v>
      </c>
      <c r="C187" s="49">
        <v>11</v>
      </c>
      <c r="D187" s="141" t="s">
        <v>107</v>
      </c>
      <c r="E187" s="50" t="s">
        <v>57</v>
      </c>
      <c r="F187" s="140" t="s">
        <v>348</v>
      </c>
      <c r="G187" s="83">
        <v>7</v>
      </c>
      <c r="H187" s="51"/>
      <c r="I187" s="51">
        <v>100</v>
      </c>
      <c r="J187" s="52">
        <v>3</v>
      </c>
      <c r="K187" s="53">
        <v>6</v>
      </c>
      <c r="L187" s="47">
        <v>3.6875</v>
      </c>
      <c r="M187" s="12"/>
      <c r="N187" s="47">
        <v>0.375</v>
      </c>
      <c r="O187" s="48">
        <v>5</v>
      </c>
      <c r="P187" s="49">
        <v>11</v>
      </c>
      <c r="Q187" s="143" t="s">
        <v>169</v>
      </c>
      <c r="R187" s="50" t="s">
        <v>59</v>
      </c>
      <c r="S187" s="144" t="s">
        <v>204</v>
      </c>
      <c r="T187" s="109">
        <v>6</v>
      </c>
      <c r="U187" s="51">
        <v>300</v>
      </c>
      <c r="V187" s="51"/>
      <c r="W187" s="52">
        <v>3</v>
      </c>
      <c r="X187" s="108">
        <v>3</v>
      </c>
      <c r="Y187" s="47">
        <v>-0.375</v>
      </c>
    </row>
    <row r="188" spans="1:25" ht="16.5" customHeight="1">
      <c r="A188" s="47">
        <v>-5.875</v>
      </c>
      <c r="B188" s="48">
        <v>0</v>
      </c>
      <c r="C188" s="49">
        <v>2</v>
      </c>
      <c r="D188" s="141" t="s">
        <v>241</v>
      </c>
      <c r="E188" s="50" t="s">
        <v>57</v>
      </c>
      <c r="F188" s="50" t="s">
        <v>242</v>
      </c>
      <c r="G188" s="83">
        <v>8</v>
      </c>
      <c r="H188" s="51"/>
      <c r="I188" s="51">
        <v>200</v>
      </c>
      <c r="J188" s="52">
        <v>4</v>
      </c>
      <c r="K188" s="53">
        <v>8</v>
      </c>
      <c r="L188" s="47">
        <v>5.875</v>
      </c>
      <c r="M188" s="12"/>
      <c r="N188" s="47">
        <v>10.625</v>
      </c>
      <c r="O188" s="48">
        <v>8</v>
      </c>
      <c r="P188" s="49">
        <v>2</v>
      </c>
      <c r="Q188" s="141" t="s">
        <v>360</v>
      </c>
      <c r="R188" s="50" t="s">
        <v>60</v>
      </c>
      <c r="S188" s="144" t="s">
        <v>359</v>
      </c>
      <c r="T188" s="109">
        <v>5</v>
      </c>
      <c r="U188" s="51">
        <v>800</v>
      </c>
      <c r="V188" s="51"/>
      <c r="W188" s="52">
        <v>4</v>
      </c>
      <c r="X188" s="108">
        <v>0</v>
      </c>
      <c r="Y188" s="47">
        <v>-10.625</v>
      </c>
    </row>
    <row r="189" spans="1:25" ht="16.5" customHeight="1">
      <c r="A189" s="95">
        <v>9.375</v>
      </c>
      <c r="B189" s="97">
        <v>8</v>
      </c>
      <c r="C189" s="90">
        <v>9</v>
      </c>
      <c r="D189" s="150" t="s">
        <v>374</v>
      </c>
      <c r="E189" s="91" t="s">
        <v>60</v>
      </c>
      <c r="F189" s="142" t="s">
        <v>149</v>
      </c>
      <c r="G189" s="92">
        <v>6</v>
      </c>
      <c r="H189" s="81">
        <v>500</v>
      </c>
      <c r="I189" s="81"/>
      <c r="J189" s="93">
        <v>5</v>
      </c>
      <c r="K189" s="94">
        <v>0</v>
      </c>
      <c r="L189" s="95">
        <v>-9.375</v>
      </c>
      <c r="M189" s="96"/>
      <c r="N189" s="95">
        <v>0.375</v>
      </c>
      <c r="O189" s="97">
        <v>5</v>
      </c>
      <c r="P189" s="49">
        <v>9</v>
      </c>
      <c r="Q189" s="143" t="s">
        <v>107</v>
      </c>
      <c r="R189" s="50" t="s">
        <v>59</v>
      </c>
      <c r="S189" s="144" t="s">
        <v>204</v>
      </c>
      <c r="T189" s="109">
        <v>5</v>
      </c>
      <c r="U189" s="51">
        <v>300</v>
      </c>
      <c r="V189" s="51"/>
      <c r="W189" s="52">
        <v>5</v>
      </c>
      <c r="X189" s="108">
        <v>3</v>
      </c>
      <c r="Y189" s="95">
        <v>-0.375</v>
      </c>
    </row>
    <row r="190" spans="1:25" ht="16.5" customHeight="1">
      <c r="A190" s="47">
        <v>1.125</v>
      </c>
      <c r="B190" s="48">
        <v>5</v>
      </c>
      <c r="C190" s="49">
        <v>6</v>
      </c>
      <c r="D190" s="141" t="s">
        <v>130</v>
      </c>
      <c r="E190" s="50" t="s">
        <v>60</v>
      </c>
      <c r="F190" s="50" t="s">
        <v>167</v>
      </c>
      <c r="G190" s="83">
        <v>8</v>
      </c>
      <c r="H190" s="51">
        <v>100</v>
      </c>
      <c r="I190" s="51"/>
      <c r="J190" s="52">
        <v>10</v>
      </c>
      <c r="K190" s="53">
        <v>3</v>
      </c>
      <c r="L190" s="47">
        <v>-1.125</v>
      </c>
      <c r="M190" s="12"/>
      <c r="N190" s="47">
        <v>-2.4375</v>
      </c>
      <c r="O190" s="48">
        <v>2</v>
      </c>
      <c r="P190" s="49">
        <v>6</v>
      </c>
      <c r="Q190" s="141" t="s">
        <v>107</v>
      </c>
      <c r="R190" s="50" t="s">
        <v>59</v>
      </c>
      <c r="S190" s="144" t="s">
        <v>204</v>
      </c>
      <c r="T190" s="109">
        <v>6</v>
      </c>
      <c r="U190" s="51">
        <v>200</v>
      </c>
      <c r="V190" s="51"/>
      <c r="W190" s="52">
        <v>10</v>
      </c>
      <c r="X190" s="108">
        <v>6</v>
      </c>
      <c r="Y190" s="47">
        <v>2.4375</v>
      </c>
    </row>
    <row r="191" spans="1:25" ht="16.5" customHeight="1">
      <c r="A191" s="47">
        <v>1.125</v>
      </c>
      <c r="B191" s="48">
        <v>5</v>
      </c>
      <c r="C191" s="49">
        <v>7</v>
      </c>
      <c r="D191" s="141" t="s">
        <v>147</v>
      </c>
      <c r="E191" s="50" t="s">
        <v>60</v>
      </c>
      <c r="F191" s="50" t="s">
        <v>167</v>
      </c>
      <c r="G191" s="83">
        <v>7</v>
      </c>
      <c r="H191" s="51">
        <v>100</v>
      </c>
      <c r="I191" s="51"/>
      <c r="J191" s="52">
        <v>1</v>
      </c>
      <c r="K191" s="53">
        <v>3</v>
      </c>
      <c r="L191" s="47">
        <v>-1.125</v>
      </c>
      <c r="M191" s="12"/>
      <c r="N191" s="47">
        <v>-4.625</v>
      </c>
      <c r="O191" s="48">
        <v>0</v>
      </c>
      <c r="P191" s="49">
        <v>7</v>
      </c>
      <c r="Q191" s="143" t="s">
        <v>107</v>
      </c>
      <c r="R191" s="50" t="s">
        <v>59</v>
      </c>
      <c r="S191" s="144" t="s">
        <v>204</v>
      </c>
      <c r="T191" s="109">
        <v>7</v>
      </c>
      <c r="U191" s="51">
        <v>100</v>
      </c>
      <c r="V191" s="51"/>
      <c r="W191" s="52">
        <v>1</v>
      </c>
      <c r="X191" s="108">
        <v>8</v>
      </c>
      <c r="Y191" s="47">
        <v>4.625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361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92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330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377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8.1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357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16.1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5.1</v>
      </c>
      <c r="M198" s="117"/>
      <c r="N198" s="110"/>
      <c r="O198" s="111"/>
      <c r="P198" s="112"/>
      <c r="Q198" s="113"/>
      <c r="R198" s="100" t="s">
        <v>50</v>
      </c>
      <c r="S198" s="125" t="s">
        <v>378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8.1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12.1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362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4.1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379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12.1</v>
      </c>
      <c r="Y199" s="120"/>
    </row>
    <row r="200" spans="1:25" s="80" customFormat="1" ht="12.75" customHeight="1">
      <c r="A200" s="101" t="s">
        <v>48</v>
      </c>
      <c r="B200" s="123" t="s">
        <v>370</v>
      </c>
      <c r="C200" s="112"/>
      <c r="D200" s="113"/>
      <c r="E200" s="124"/>
      <c r="F200" s="124"/>
      <c r="G200" s="99" t="s">
        <v>48</v>
      </c>
      <c r="H200" s="125" t="s">
        <v>363</v>
      </c>
      <c r="J200" s="114"/>
      <c r="K200" s="118"/>
      <c r="L200" s="126"/>
      <c r="M200" s="117"/>
      <c r="N200" s="101" t="s">
        <v>48</v>
      </c>
      <c r="O200" s="123" t="s">
        <v>385</v>
      </c>
      <c r="P200" s="112"/>
      <c r="Q200" s="113"/>
      <c r="R200" s="124"/>
      <c r="S200" s="124"/>
      <c r="T200" s="99" t="s">
        <v>48</v>
      </c>
      <c r="U200" s="125" t="s">
        <v>261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371</v>
      </c>
      <c r="C201" s="127"/>
      <c r="D201" s="113"/>
      <c r="E201" s="124"/>
      <c r="F201" s="124"/>
      <c r="G201" s="100" t="s">
        <v>49</v>
      </c>
      <c r="H201" s="148" t="s">
        <v>364</v>
      </c>
      <c r="J201" s="114"/>
      <c r="K201" s="118"/>
      <c r="L201" s="126"/>
      <c r="M201" s="117"/>
      <c r="N201" s="103" t="s">
        <v>49</v>
      </c>
      <c r="O201" s="123" t="s">
        <v>268</v>
      </c>
      <c r="P201" s="127"/>
      <c r="Q201" s="113"/>
      <c r="R201" s="124"/>
      <c r="S201" s="124"/>
      <c r="T201" s="100" t="s">
        <v>49</v>
      </c>
      <c r="U201" s="148" t="s">
        <v>380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372</v>
      </c>
      <c r="C202" s="112"/>
      <c r="D202" s="113"/>
      <c r="E202" s="124"/>
      <c r="F202" s="124"/>
      <c r="G202" s="100" t="s">
        <v>50</v>
      </c>
      <c r="H202" s="125" t="s">
        <v>365</v>
      </c>
      <c r="J202" s="114"/>
      <c r="K202" s="114"/>
      <c r="L202" s="126"/>
      <c r="M202" s="117"/>
      <c r="N202" s="103" t="s">
        <v>50</v>
      </c>
      <c r="O202" s="123" t="s">
        <v>279</v>
      </c>
      <c r="P202" s="112"/>
      <c r="Q202" s="113"/>
      <c r="R202" s="124"/>
      <c r="S202" s="124"/>
      <c r="T202" s="100" t="s">
        <v>50</v>
      </c>
      <c r="U202" s="125" t="s">
        <v>381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8</v>
      </c>
      <c r="C203" s="127"/>
      <c r="D203" s="113"/>
      <c r="E203" s="124"/>
      <c r="F203" s="124"/>
      <c r="G203" s="99" t="s">
        <v>51</v>
      </c>
      <c r="H203" s="125" t="s">
        <v>245</v>
      </c>
      <c r="J203" s="114"/>
      <c r="K203" s="104" t="s">
        <v>56</v>
      </c>
      <c r="L203" s="126"/>
      <c r="M203" s="117"/>
      <c r="N203" s="101" t="s">
        <v>51</v>
      </c>
      <c r="O203" s="123" t="s">
        <v>386</v>
      </c>
      <c r="P203" s="127"/>
      <c r="Q203" s="113"/>
      <c r="R203" s="124"/>
      <c r="S203" s="124"/>
      <c r="T203" s="99" t="s">
        <v>51</v>
      </c>
      <c r="U203" s="125" t="s">
        <v>382</v>
      </c>
      <c r="W203" s="114"/>
      <c r="X203" s="104" t="s">
        <v>56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366</v>
      </c>
      <c r="H204" s="114"/>
      <c r="I204" s="129"/>
      <c r="J204" s="105" t="s">
        <v>57</v>
      </c>
      <c r="K204" s="130" t="s">
        <v>473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179</v>
      </c>
      <c r="U204" s="114"/>
      <c r="V204" s="129"/>
      <c r="W204" s="105" t="s">
        <v>57</v>
      </c>
      <c r="X204" s="130" t="s">
        <v>477</v>
      </c>
      <c r="Y204" s="126"/>
    </row>
    <row r="205" spans="1:25" s="80" customFormat="1" ht="12.75" customHeight="1">
      <c r="A205" s="110"/>
      <c r="B205" s="106" t="s">
        <v>58</v>
      </c>
      <c r="C205" s="112"/>
      <c r="D205" s="113"/>
      <c r="E205" s="100" t="s">
        <v>49</v>
      </c>
      <c r="F205" s="125" t="s">
        <v>367</v>
      </c>
      <c r="H205" s="114"/>
      <c r="I205" s="115"/>
      <c r="J205" s="105" t="s">
        <v>45</v>
      </c>
      <c r="K205" s="131" t="s">
        <v>475</v>
      </c>
      <c r="L205" s="126"/>
      <c r="M205" s="117"/>
      <c r="N205" s="110"/>
      <c r="O205" s="106" t="s">
        <v>58</v>
      </c>
      <c r="P205" s="112"/>
      <c r="Q205" s="113"/>
      <c r="R205" s="100" t="s">
        <v>49</v>
      </c>
      <c r="S205" s="125" t="s">
        <v>383</v>
      </c>
      <c r="U205" s="114"/>
      <c r="V205" s="115"/>
      <c r="W205" s="105" t="s">
        <v>45</v>
      </c>
      <c r="X205" s="131" t="s">
        <v>477</v>
      </c>
      <c r="Y205" s="126"/>
    </row>
    <row r="206" spans="1:25" s="80" customFormat="1" ht="12.75" customHeight="1">
      <c r="A206" s="110"/>
      <c r="B206" s="106" t="s">
        <v>476</v>
      </c>
      <c r="C206" s="112"/>
      <c r="D206" s="113"/>
      <c r="E206" s="100" t="s">
        <v>50</v>
      </c>
      <c r="F206" s="125" t="s">
        <v>368</v>
      </c>
      <c r="H206" s="118"/>
      <c r="I206" s="115"/>
      <c r="J206" s="105" t="s">
        <v>59</v>
      </c>
      <c r="K206" s="131" t="s">
        <v>474</v>
      </c>
      <c r="L206" s="126"/>
      <c r="M206" s="117"/>
      <c r="N206" s="110"/>
      <c r="O206" s="106" t="s">
        <v>480</v>
      </c>
      <c r="P206" s="112"/>
      <c r="Q206" s="113"/>
      <c r="R206" s="100" t="s">
        <v>50</v>
      </c>
      <c r="S206" s="125" t="s">
        <v>384</v>
      </c>
      <c r="U206" s="118"/>
      <c r="V206" s="115"/>
      <c r="W206" s="105" t="s">
        <v>59</v>
      </c>
      <c r="X206" s="131" t="s">
        <v>478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48" t="s">
        <v>369</v>
      </c>
      <c r="H207" s="133"/>
      <c r="I207" s="133"/>
      <c r="J207" s="107" t="s">
        <v>60</v>
      </c>
      <c r="K207" s="131" t="s">
        <v>474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309</v>
      </c>
      <c r="U207" s="133"/>
      <c r="V207" s="133"/>
      <c r="W207" s="107" t="s">
        <v>60</v>
      </c>
      <c r="X207" s="131" t="s">
        <v>479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62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62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-1</v>
      </c>
      <c r="B211" s="48">
        <v>2</v>
      </c>
      <c r="C211" s="49">
        <v>4</v>
      </c>
      <c r="D211" s="141" t="s">
        <v>109</v>
      </c>
      <c r="E211" s="50" t="s">
        <v>57</v>
      </c>
      <c r="F211" s="50" t="s">
        <v>373</v>
      </c>
      <c r="G211" s="83">
        <v>11</v>
      </c>
      <c r="H211" s="51">
        <v>400</v>
      </c>
      <c r="I211" s="51"/>
      <c r="J211" s="52">
        <v>8</v>
      </c>
      <c r="K211" s="53">
        <v>6</v>
      </c>
      <c r="L211" s="47">
        <v>1</v>
      </c>
      <c r="M211" s="12"/>
      <c r="N211" s="47">
        <v>5.8125</v>
      </c>
      <c r="O211" s="48">
        <v>8</v>
      </c>
      <c r="P211" s="49">
        <v>4</v>
      </c>
      <c r="Q211" s="143" t="s">
        <v>169</v>
      </c>
      <c r="R211" s="50" t="s">
        <v>60</v>
      </c>
      <c r="S211" s="144" t="s">
        <v>304</v>
      </c>
      <c r="T211" s="109">
        <v>11</v>
      </c>
      <c r="U211" s="51"/>
      <c r="V211" s="51">
        <v>200</v>
      </c>
      <c r="W211" s="52">
        <v>8</v>
      </c>
      <c r="X211" s="108">
        <v>0</v>
      </c>
      <c r="Y211" s="47">
        <v>-5.8125</v>
      </c>
    </row>
    <row r="212" spans="1:25" ht="16.5" customHeight="1">
      <c r="A212" s="47">
        <v>-0.375</v>
      </c>
      <c r="B212" s="48">
        <v>4</v>
      </c>
      <c r="C212" s="49">
        <v>1</v>
      </c>
      <c r="D212" s="141" t="s">
        <v>109</v>
      </c>
      <c r="E212" s="50" t="s">
        <v>57</v>
      </c>
      <c r="F212" s="50" t="s">
        <v>373</v>
      </c>
      <c r="G212" s="83">
        <v>12</v>
      </c>
      <c r="H212" s="51">
        <v>420</v>
      </c>
      <c r="I212" s="51"/>
      <c r="J212" s="52">
        <v>10</v>
      </c>
      <c r="K212" s="53">
        <v>4</v>
      </c>
      <c r="L212" s="47">
        <v>0.375</v>
      </c>
      <c r="M212" s="12"/>
      <c r="N212" s="47">
        <v>-4.3125</v>
      </c>
      <c r="O212" s="48">
        <v>0</v>
      </c>
      <c r="P212" s="49">
        <v>1</v>
      </c>
      <c r="Q212" s="141" t="s">
        <v>108</v>
      </c>
      <c r="R212" s="50" t="s">
        <v>60</v>
      </c>
      <c r="S212" s="144" t="s">
        <v>304</v>
      </c>
      <c r="T212" s="109">
        <v>10</v>
      </c>
      <c r="U212" s="51"/>
      <c r="V212" s="51">
        <v>590</v>
      </c>
      <c r="W212" s="52">
        <v>10</v>
      </c>
      <c r="X212" s="108">
        <v>8</v>
      </c>
      <c r="Y212" s="47">
        <v>4.3125</v>
      </c>
    </row>
    <row r="213" spans="1:25" ht="16.5" customHeight="1">
      <c r="A213" s="95">
        <v>5.375</v>
      </c>
      <c r="B213" s="97">
        <v>8</v>
      </c>
      <c r="C213" s="90">
        <v>5</v>
      </c>
      <c r="D213" s="150" t="s">
        <v>374</v>
      </c>
      <c r="E213" s="91" t="s">
        <v>57</v>
      </c>
      <c r="F213" s="142" t="s">
        <v>221</v>
      </c>
      <c r="G213" s="92">
        <v>10</v>
      </c>
      <c r="H213" s="81">
        <v>650</v>
      </c>
      <c r="I213" s="81"/>
      <c r="J213" s="93">
        <v>11</v>
      </c>
      <c r="K213" s="94">
        <v>0</v>
      </c>
      <c r="L213" s="95">
        <v>-5.375</v>
      </c>
      <c r="M213" s="96"/>
      <c r="N213" s="95">
        <v>-0.375</v>
      </c>
      <c r="O213" s="97">
        <v>3</v>
      </c>
      <c r="P213" s="49">
        <v>5</v>
      </c>
      <c r="Q213" s="143" t="s">
        <v>387</v>
      </c>
      <c r="R213" s="50" t="s">
        <v>60</v>
      </c>
      <c r="S213" s="144" t="s">
        <v>304</v>
      </c>
      <c r="T213" s="109">
        <v>11</v>
      </c>
      <c r="U213" s="51"/>
      <c r="V213" s="51">
        <v>450</v>
      </c>
      <c r="W213" s="52">
        <v>11</v>
      </c>
      <c r="X213" s="108">
        <v>5</v>
      </c>
      <c r="Y213" s="95">
        <v>0.375</v>
      </c>
    </row>
    <row r="214" spans="1:25" ht="16.5" customHeight="1">
      <c r="A214" s="47">
        <v>-11.625</v>
      </c>
      <c r="B214" s="48">
        <v>0</v>
      </c>
      <c r="C214" s="49">
        <v>9</v>
      </c>
      <c r="D214" s="141" t="s">
        <v>376</v>
      </c>
      <c r="E214" s="50" t="s">
        <v>57</v>
      </c>
      <c r="F214" s="50" t="s">
        <v>375</v>
      </c>
      <c r="G214" s="83">
        <v>10</v>
      </c>
      <c r="H214" s="51"/>
      <c r="I214" s="51">
        <v>300</v>
      </c>
      <c r="J214" s="52">
        <v>3</v>
      </c>
      <c r="K214" s="53">
        <v>8</v>
      </c>
      <c r="L214" s="47">
        <v>11.625</v>
      </c>
      <c r="M214" s="12"/>
      <c r="N214" s="47">
        <v>-0.375</v>
      </c>
      <c r="O214" s="48">
        <v>3</v>
      </c>
      <c r="P214" s="49">
        <v>9</v>
      </c>
      <c r="Q214" s="141" t="s">
        <v>110</v>
      </c>
      <c r="R214" s="50" t="s">
        <v>60</v>
      </c>
      <c r="S214" s="144" t="s">
        <v>304</v>
      </c>
      <c r="T214" s="109">
        <v>11</v>
      </c>
      <c r="U214" s="51"/>
      <c r="V214" s="51">
        <v>450</v>
      </c>
      <c r="W214" s="52">
        <v>3</v>
      </c>
      <c r="X214" s="108">
        <v>5</v>
      </c>
      <c r="Y214" s="47">
        <v>0.375</v>
      </c>
    </row>
    <row r="215" spans="1:25" ht="16.5" customHeight="1">
      <c r="A215" s="47">
        <v>3.125</v>
      </c>
      <c r="B215" s="48">
        <v>6</v>
      </c>
      <c r="C215" s="49">
        <v>2</v>
      </c>
      <c r="D215" s="141" t="s">
        <v>320</v>
      </c>
      <c r="E215" s="50" t="s">
        <v>57</v>
      </c>
      <c r="F215" s="50" t="s">
        <v>373</v>
      </c>
      <c r="G215" s="83">
        <v>11</v>
      </c>
      <c r="H215" s="51">
        <v>550</v>
      </c>
      <c r="I215" s="51"/>
      <c r="J215" s="52">
        <v>6</v>
      </c>
      <c r="K215" s="53">
        <v>2</v>
      </c>
      <c r="L215" s="47">
        <v>-3.125</v>
      </c>
      <c r="M215" s="12"/>
      <c r="N215" s="47">
        <v>0.5625</v>
      </c>
      <c r="O215" s="48">
        <v>6</v>
      </c>
      <c r="P215" s="49">
        <v>2</v>
      </c>
      <c r="Q215" s="143" t="s">
        <v>110</v>
      </c>
      <c r="R215" s="50" t="s">
        <v>60</v>
      </c>
      <c r="S215" s="144" t="s">
        <v>304</v>
      </c>
      <c r="T215" s="109">
        <v>10</v>
      </c>
      <c r="U215" s="51"/>
      <c r="V215" s="51">
        <v>420</v>
      </c>
      <c r="W215" s="52">
        <v>6</v>
      </c>
      <c r="X215" s="108">
        <v>2</v>
      </c>
      <c r="Y215" s="47">
        <v>-0.5625</v>
      </c>
    </row>
    <row r="216" spans="1:25" s="80" customFormat="1" ht="30" customHeight="1">
      <c r="A216" s="55"/>
      <c r="B216" s="56"/>
      <c r="C216" s="26"/>
      <c r="D216" s="3"/>
      <c r="E216" s="29"/>
      <c r="F216" s="29"/>
      <c r="G216" s="28"/>
      <c r="H216" s="27"/>
      <c r="I216" s="27"/>
      <c r="J216" s="26"/>
      <c r="K216" s="56"/>
      <c r="L216" s="55"/>
      <c r="M216" s="12"/>
      <c r="N216" s="55"/>
      <c r="O216" s="56"/>
      <c r="P216" s="26"/>
      <c r="Q216" s="3"/>
      <c r="R216" s="29"/>
      <c r="S216" s="29"/>
      <c r="T216" s="28"/>
      <c r="U216" s="27"/>
      <c r="V216" s="27"/>
      <c r="W216" s="26"/>
      <c r="X216" s="56"/>
      <c r="Y216" s="55"/>
    </row>
    <row r="217" spans="1:25" s="80" customFormat="1" ht="15">
      <c r="A217" s="5"/>
      <c r="B217" s="6" t="s">
        <v>2</v>
      </c>
      <c r="C217" s="7"/>
      <c r="D217" s="6"/>
      <c r="E217" s="8" t="s">
        <v>54</v>
      </c>
      <c r="F217" s="8"/>
      <c r="G217" s="1"/>
      <c r="H217" s="9" t="s">
        <v>4</v>
      </c>
      <c r="I217" s="9"/>
      <c r="J217" s="10" t="s">
        <v>22</v>
      </c>
      <c r="K217" s="10"/>
      <c r="L217" s="11"/>
      <c r="M217" s="12">
        <v>150</v>
      </c>
      <c r="N217" s="5"/>
      <c r="O217" s="6" t="s">
        <v>2</v>
      </c>
      <c r="P217" s="7"/>
      <c r="Q217" s="6"/>
      <c r="R217" s="8" t="s">
        <v>55</v>
      </c>
      <c r="S217" s="8"/>
      <c r="T217" s="1"/>
      <c r="U217" s="9" t="s">
        <v>4</v>
      </c>
      <c r="V217" s="9"/>
      <c r="W217" s="10" t="s">
        <v>1</v>
      </c>
      <c r="X217" s="10"/>
      <c r="Y217" s="11"/>
    </row>
    <row r="218" spans="1:25" s="80" customFormat="1" ht="12.75">
      <c r="A218" s="14"/>
      <c r="B218" s="14"/>
      <c r="C218" s="15"/>
      <c r="D218" s="16"/>
      <c r="E218" s="16"/>
      <c r="F218" s="16"/>
      <c r="G218" s="16"/>
      <c r="H218" s="17" t="s">
        <v>7</v>
      </c>
      <c r="I218" s="17"/>
      <c r="J218" s="10" t="s">
        <v>24</v>
      </c>
      <c r="K218" s="10"/>
      <c r="L218" s="11"/>
      <c r="M218" s="12">
        <v>150</v>
      </c>
      <c r="N218" s="14"/>
      <c r="O218" s="14"/>
      <c r="P218" s="15"/>
      <c r="Q218" s="16"/>
      <c r="R218" s="16"/>
      <c r="S218" s="16"/>
      <c r="T218" s="16"/>
      <c r="U218" s="17" t="s">
        <v>7</v>
      </c>
      <c r="V218" s="17"/>
      <c r="W218" s="10" t="s">
        <v>25</v>
      </c>
      <c r="X218" s="10"/>
      <c r="Y218" s="11"/>
    </row>
    <row r="219" spans="1:25" s="80" customFormat="1" ht="4.5" customHeight="1">
      <c r="A219" s="18"/>
      <c r="B219" s="19"/>
      <c r="C219" s="20"/>
      <c r="D219" s="2"/>
      <c r="E219" s="21"/>
      <c r="F219" s="21"/>
      <c r="G219" s="22"/>
      <c r="H219" s="23"/>
      <c r="I219" s="23"/>
      <c r="J219" s="20"/>
      <c r="K219" s="19"/>
      <c r="L219" s="24"/>
      <c r="M219" s="12"/>
      <c r="N219" s="18"/>
      <c r="O219" s="19"/>
      <c r="P219" s="20"/>
      <c r="Q219" s="2"/>
      <c r="R219" s="21"/>
      <c r="S219" s="21"/>
      <c r="T219" s="22"/>
      <c r="U219" s="23"/>
      <c r="V219" s="23"/>
      <c r="W219" s="25"/>
      <c r="X219" s="23"/>
      <c r="Y219" s="24"/>
    </row>
    <row r="220" spans="1:25" s="80" customFormat="1" ht="12.75" customHeight="1">
      <c r="A220" s="110"/>
      <c r="B220" s="111"/>
      <c r="C220" s="112"/>
      <c r="D220" s="113"/>
      <c r="E220" s="99" t="s">
        <v>48</v>
      </c>
      <c r="F220" s="125" t="s">
        <v>388</v>
      </c>
      <c r="H220" s="114"/>
      <c r="I220" s="115"/>
      <c r="J220" s="85"/>
      <c r="K220" s="116"/>
      <c r="L220" s="86"/>
      <c r="M220" s="117"/>
      <c r="N220" s="110"/>
      <c r="O220" s="111"/>
      <c r="P220" s="112"/>
      <c r="Q220" s="113"/>
      <c r="R220" s="99" t="s">
        <v>48</v>
      </c>
      <c r="S220" s="125" t="s">
        <v>402</v>
      </c>
      <c r="U220" s="114"/>
      <c r="V220" s="115"/>
      <c r="W220" s="85"/>
      <c r="X220" s="116"/>
      <c r="Y220" s="86"/>
    </row>
    <row r="221" spans="1:25" s="80" customFormat="1" ht="12.75" customHeight="1">
      <c r="A221" s="110"/>
      <c r="B221" s="111"/>
      <c r="C221" s="112"/>
      <c r="D221" s="113"/>
      <c r="E221" s="100" t="s">
        <v>49</v>
      </c>
      <c r="F221" s="125" t="s">
        <v>309</v>
      </c>
      <c r="H221" s="118"/>
      <c r="I221" s="115"/>
      <c r="J221" s="102"/>
      <c r="K221" s="119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10.1</v>
      </c>
      <c r="L221" s="120"/>
      <c r="M221" s="117"/>
      <c r="N221" s="110"/>
      <c r="O221" s="111"/>
      <c r="P221" s="112"/>
      <c r="Q221" s="113"/>
      <c r="R221" s="100" t="s">
        <v>49</v>
      </c>
      <c r="S221" s="125" t="s">
        <v>403</v>
      </c>
      <c r="U221" s="118"/>
      <c r="V221" s="115"/>
      <c r="W221" s="102"/>
      <c r="X221" s="119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16.1</v>
      </c>
      <c r="Y221" s="120"/>
    </row>
    <row r="222" spans="1:25" s="80" customFormat="1" ht="12.75" customHeight="1">
      <c r="A222" s="110"/>
      <c r="B222" s="111"/>
      <c r="C222" s="112"/>
      <c r="D222" s="113"/>
      <c r="E222" s="100" t="s">
        <v>50</v>
      </c>
      <c r="F222" s="125" t="s">
        <v>389</v>
      </c>
      <c r="H222" s="114"/>
      <c r="I222" s="115"/>
      <c r="J222" s="121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10.1</v>
      </c>
      <c r="K222" s="119" t="str">
        <f>IF(K221="","","+")</f>
        <v>+</v>
      </c>
      <c r="L222" s="122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4.1</v>
      </c>
      <c r="M222" s="117"/>
      <c r="N222" s="110"/>
      <c r="O222" s="111"/>
      <c r="P222" s="112"/>
      <c r="Q222" s="113"/>
      <c r="R222" s="100" t="s">
        <v>50</v>
      </c>
      <c r="S222" s="125" t="s">
        <v>8</v>
      </c>
      <c r="U222" s="114"/>
      <c r="V222" s="115"/>
      <c r="W222" s="121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4.1</v>
      </c>
      <c r="X222" s="119" t="str">
        <f>IF(X221="","","+")</f>
        <v>+</v>
      </c>
      <c r="Y222" s="122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5.1</v>
      </c>
    </row>
    <row r="223" spans="1:25" s="80" customFormat="1" ht="12.75" customHeight="1">
      <c r="A223" s="110"/>
      <c r="B223" s="111"/>
      <c r="C223" s="112"/>
      <c r="D223" s="113"/>
      <c r="E223" s="99" t="s">
        <v>51</v>
      </c>
      <c r="F223" s="125" t="s">
        <v>208</v>
      </c>
      <c r="H223" s="114"/>
      <c r="I223" s="115"/>
      <c r="J223" s="102"/>
      <c r="K223" s="119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16.1</v>
      </c>
      <c r="L223" s="120"/>
      <c r="M223" s="117"/>
      <c r="N223" s="110"/>
      <c r="O223" s="111"/>
      <c r="P223" s="112"/>
      <c r="Q223" s="113"/>
      <c r="R223" s="99" t="s">
        <v>51</v>
      </c>
      <c r="S223" s="125" t="s">
        <v>404</v>
      </c>
      <c r="U223" s="114"/>
      <c r="V223" s="115"/>
      <c r="W223" s="102"/>
      <c r="X223" s="119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15.1</v>
      </c>
      <c r="Y223" s="120"/>
    </row>
    <row r="224" spans="1:25" s="80" customFormat="1" ht="12.75" customHeight="1">
      <c r="A224" s="101" t="s">
        <v>48</v>
      </c>
      <c r="B224" s="123" t="s">
        <v>395</v>
      </c>
      <c r="C224" s="112"/>
      <c r="D224" s="113"/>
      <c r="E224" s="124"/>
      <c r="F224" s="124"/>
      <c r="G224" s="99" t="s">
        <v>48</v>
      </c>
      <c r="H224" s="125" t="s">
        <v>250</v>
      </c>
      <c r="J224" s="114"/>
      <c r="K224" s="118"/>
      <c r="L224" s="126"/>
      <c r="M224" s="117"/>
      <c r="N224" s="101" t="s">
        <v>48</v>
      </c>
      <c r="O224" s="123" t="s">
        <v>160</v>
      </c>
      <c r="P224" s="112"/>
      <c r="Q224" s="113"/>
      <c r="R224" s="124"/>
      <c r="S224" s="124"/>
      <c r="T224" s="99" t="s">
        <v>48</v>
      </c>
      <c r="U224" s="125" t="s">
        <v>405</v>
      </c>
      <c r="W224" s="114"/>
      <c r="X224" s="118"/>
      <c r="Y224" s="126"/>
    </row>
    <row r="225" spans="1:25" s="80" customFormat="1" ht="12.75" customHeight="1">
      <c r="A225" s="103" t="s">
        <v>49</v>
      </c>
      <c r="B225" s="123" t="s">
        <v>144</v>
      </c>
      <c r="C225" s="127"/>
      <c r="D225" s="113"/>
      <c r="E225" s="124"/>
      <c r="F225" s="124"/>
      <c r="G225" s="100" t="s">
        <v>49</v>
      </c>
      <c r="H225" s="125" t="s">
        <v>390</v>
      </c>
      <c r="J225" s="114"/>
      <c r="K225" s="118"/>
      <c r="L225" s="126"/>
      <c r="M225" s="117"/>
      <c r="N225" s="103" t="s">
        <v>49</v>
      </c>
      <c r="O225" s="123" t="s">
        <v>341</v>
      </c>
      <c r="P225" s="127"/>
      <c r="Q225" s="113"/>
      <c r="R225" s="124"/>
      <c r="S225" s="124"/>
      <c r="T225" s="100" t="s">
        <v>49</v>
      </c>
      <c r="U225" s="125" t="s">
        <v>406</v>
      </c>
      <c r="W225" s="114"/>
      <c r="X225" s="118"/>
      <c r="Y225" s="126"/>
    </row>
    <row r="226" spans="1:25" s="80" customFormat="1" ht="12.75" customHeight="1">
      <c r="A226" s="103" t="s">
        <v>50</v>
      </c>
      <c r="B226" s="123" t="s">
        <v>396</v>
      </c>
      <c r="C226" s="112"/>
      <c r="D226" s="113"/>
      <c r="E226" s="124"/>
      <c r="F226" s="124"/>
      <c r="G226" s="100" t="s">
        <v>50</v>
      </c>
      <c r="H226" s="125" t="s">
        <v>331</v>
      </c>
      <c r="J226" s="114"/>
      <c r="K226" s="114"/>
      <c r="L226" s="126"/>
      <c r="M226" s="117"/>
      <c r="N226" s="103" t="s">
        <v>50</v>
      </c>
      <c r="O226" s="123" t="s">
        <v>412</v>
      </c>
      <c r="P226" s="112"/>
      <c r="Q226" s="113"/>
      <c r="R226" s="124"/>
      <c r="S226" s="124"/>
      <c r="T226" s="100" t="s">
        <v>50</v>
      </c>
      <c r="U226" s="125" t="s">
        <v>407</v>
      </c>
      <c r="W226" s="114"/>
      <c r="X226" s="114"/>
      <c r="Y226" s="126"/>
    </row>
    <row r="227" spans="1:25" s="80" customFormat="1" ht="12.75" customHeight="1">
      <c r="A227" s="101" t="s">
        <v>51</v>
      </c>
      <c r="B227" s="123" t="s">
        <v>397</v>
      </c>
      <c r="C227" s="127"/>
      <c r="D227" s="113"/>
      <c r="E227" s="124"/>
      <c r="F227" s="124"/>
      <c r="G227" s="99" t="s">
        <v>51</v>
      </c>
      <c r="H227" s="148" t="s">
        <v>391</v>
      </c>
      <c r="J227" s="114"/>
      <c r="K227" s="104" t="s">
        <v>56</v>
      </c>
      <c r="L227" s="126"/>
      <c r="M227" s="117"/>
      <c r="N227" s="101" t="s">
        <v>51</v>
      </c>
      <c r="O227" s="123" t="s">
        <v>413</v>
      </c>
      <c r="P227" s="127"/>
      <c r="Q227" s="113"/>
      <c r="R227" s="124"/>
      <c r="S227" s="124"/>
      <c r="T227" s="99" t="s">
        <v>51</v>
      </c>
      <c r="U227" s="125" t="s">
        <v>408</v>
      </c>
      <c r="W227" s="114"/>
      <c r="X227" s="104" t="s">
        <v>56</v>
      </c>
      <c r="Y227" s="126"/>
    </row>
    <row r="228" spans="1:25" s="80" customFormat="1" ht="12.75" customHeight="1">
      <c r="A228" s="128"/>
      <c r="B228" s="127"/>
      <c r="C228" s="127"/>
      <c r="D228" s="113"/>
      <c r="E228" s="99" t="s">
        <v>48</v>
      </c>
      <c r="F228" s="125" t="s">
        <v>392</v>
      </c>
      <c r="H228" s="114"/>
      <c r="I228" s="129"/>
      <c r="J228" s="105" t="s">
        <v>57</v>
      </c>
      <c r="K228" s="130" t="s">
        <v>481</v>
      </c>
      <c r="L228" s="126"/>
      <c r="M228" s="117"/>
      <c r="N228" s="128"/>
      <c r="O228" s="127"/>
      <c r="P228" s="127"/>
      <c r="Q228" s="113"/>
      <c r="R228" s="99" t="s">
        <v>48</v>
      </c>
      <c r="S228" s="125" t="s">
        <v>409</v>
      </c>
      <c r="U228" s="114"/>
      <c r="V228" s="129"/>
      <c r="W228" s="105" t="s">
        <v>57</v>
      </c>
      <c r="X228" s="130" t="s">
        <v>484</v>
      </c>
      <c r="Y228" s="126"/>
    </row>
    <row r="229" spans="1:25" s="80" customFormat="1" ht="12.75" customHeight="1">
      <c r="A229" s="110"/>
      <c r="B229" s="106" t="s">
        <v>58</v>
      </c>
      <c r="C229" s="112"/>
      <c r="D229" s="113"/>
      <c r="E229" s="100" t="s">
        <v>49</v>
      </c>
      <c r="F229" s="125" t="s">
        <v>321</v>
      </c>
      <c r="H229" s="114"/>
      <c r="I229" s="115"/>
      <c r="J229" s="105" t="s">
        <v>45</v>
      </c>
      <c r="K229" s="131" t="s">
        <v>481</v>
      </c>
      <c r="L229" s="126"/>
      <c r="M229" s="117"/>
      <c r="N229" s="110"/>
      <c r="O229" s="106" t="s">
        <v>58</v>
      </c>
      <c r="P229" s="112"/>
      <c r="Q229" s="113"/>
      <c r="R229" s="100" t="s">
        <v>49</v>
      </c>
      <c r="S229" s="125" t="s">
        <v>410</v>
      </c>
      <c r="U229" s="114"/>
      <c r="V229" s="115"/>
      <c r="W229" s="105" t="s">
        <v>45</v>
      </c>
      <c r="X229" s="131" t="s">
        <v>484</v>
      </c>
      <c r="Y229" s="126"/>
    </row>
    <row r="230" spans="1:25" s="80" customFormat="1" ht="12.75" customHeight="1">
      <c r="A230" s="110"/>
      <c r="B230" s="106" t="s">
        <v>483</v>
      </c>
      <c r="C230" s="112"/>
      <c r="D230" s="113"/>
      <c r="E230" s="100" t="s">
        <v>50</v>
      </c>
      <c r="F230" s="125" t="s">
        <v>393</v>
      </c>
      <c r="H230" s="118"/>
      <c r="I230" s="115"/>
      <c r="J230" s="105" t="s">
        <v>59</v>
      </c>
      <c r="K230" s="131" t="s">
        <v>482</v>
      </c>
      <c r="L230" s="126"/>
      <c r="M230" s="117"/>
      <c r="N230" s="110"/>
      <c r="O230" s="106" t="s">
        <v>486</v>
      </c>
      <c r="P230" s="112"/>
      <c r="Q230" s="113"/>
      <c r="R230" s="100" t="s">
        <v>50</v>
      </c>
      <c r="S230" s="125" t="s">
        <v>411</v>
      </c>
      <c r="U230" s="118"/>
      <c r="V230" s="115"/>
      <c r="W230" s="105" t="s">
        <v>59</v>
      </c>
      <c r="X230" s="131" t="s">
        <v>485</v>
      </c>
      <c r="Y230" s="126"/>
    </row>
    <row r="231" spans="1:25" s="80" customFormat="1" ht="12.75" customHeight="1">
      <c r="A231" s="132"/>
      <c r="B231" s="133"/>
      <c r="C231" s="133"/>
      <c r="D231" s="113"/>
      <c r="E231" s="99" t="s">
        <v>51</v>
      </c>
      <c r="F231" s="125" t="s">
        <v>394</v>
      </c>
      <c r="H231" s="133"/>
      <c r="I231" s="133"/>
      <c r="J231" s="107" t="s">
        <v>60</v>
      </c>
      <c r="K231" s="131" t="s">
        <v>482</v>
      </c>
      <c r="L231" s="134"/>
      <c r="M231" s="135"/>
      <c r="N231" s="132"/>
      <c r="O231" s="133"/>
      <c r="P231" s="133"/>
      <c r="Q231" s="113"/>
      <c r="R231" s="99" t="s">
        <v>51</v>
      </c>
      <c r="S231" s="125" t="s">
        <v>324</v>
      </c>
      <c r="U231" s="133"/>
      <c r="V231" s="133"/>
      <c r="W231" s="107" t="s">
        <v>60</v>
      </c>
      <c r="X231" s="131" t="s">
        <v>485</v>
      </c>
      <c r="Y231" s="134"/>
    </row>
    <row r="232" spans="1:25" ht="4.5" customHeight="1">
      <c r="A232" s="31"/>
      <c r="B232" s="32"/>
      <c r="C232" s="33"/>
      <c r="D232" s="4"/>
      <c r="E232" s="34"/>
      <c r="F232" s="34"/>
      <c r="G232" s="35"/>
      <c r="H232" s="36"/>
      <c r="I232" s="36"/>
      <c r="J232" s="33"/>
      <c r="K232" s="32"/>
      <c r="L232" s="37"/>
      <c r="N232" s="31"/>
      <c r="O232" s="32"/>
      <c r="P232" s="33"/>
      <c r="Q232" s="4"/>
      <c r="R232" s="34"/>
      <c r="S232" s="34"/>
      <c r="T232" s="35"/>
      <c r="U232" s="36"/>
      <c r="V232" s="36"/>
      <c r="W232" s="33"/>
      <c r="X232" s="32"/>
      <c r="Y232" s="37"/>
    </row>
    <row r="233" spans="1:25" ht="12.75" customHeight="1">
      <c r="A233" s="38"/>
      <c r="B233" s="38" t="s">
        <v>10</v>
      </c>
      <c r="C233" s="39"/>
      <c r="D233" s="40" t="s">
        <v>11</v>
      </c>
      <c r="E233" s="40" t="s">
        <v>12</v>
      </c>
      <c r="F233" s="139" t="s">
        <v>62</v>
      </c>
      <c r="G233" s="40" t="s">
        <v>13</v>
      </c>
      <c r="H233" s="41" t="s">
        <v>14</v>
      </c>
      <c r="I233" s="42"/>
      <c r="J233" s="39" t="s">
        <v>15</v>
      </c>
      <c r="K233" s="40" t="s">
        <v>10</v>
      </c>
      <c r="L233" s="38" t="s">
        <v>16</v>
      </c>
      <c r="M233" s="12">
        <v>150</v>
      </c>
      <c r="N233" s="38"/>
      <c r="O233" s="38" t="s">
        <v>10</v>
      </c>
      <c r="P233" s="39"/>
      <c r="Q233" s="40" t="s">
        <v>11</v>
      </c>
      <c r="R233" s="40" t="s">
        <v>12</v>
      </c>
      <c r="S233" s="139" t="s">
        <v>62</v>
      </c>
      <c r="T233" s="40" t="s">
        <v>13</v>
      </c>
      <c r="U233" s="41" t="s">
        <v>14</v>
      </c>
      <c r="V233" s="42"/>
      <c r="W233" s="39" t="s">
        <v>15</v>
      </c>
      <c r="X233" s="40" t="s">
        <v>10</v>
      </c>
      <c r="Y233" s="38" t="s">
        <v>16</v>
      </c>
    </row>
    <row r="234" spans="1:25" ht="12.75">
      <c r="A234" s="43" t="s">
        <v>16</v>
      </c>
      <c r="B234" s="87" t="s">
        <v>17</v>
      </c>
      <c r="C234" s="88" t="s">
        <v>18</v>
      </c>
      <c r="D234" s="89" t="s">
        <v>19</v>
      </c>
      <c r="E234" s="89" t="s">
        <v>20</v>
      </c>
      <c r="F234" s="89"/>
      <c r="G234" s="89"/>
      <c r="H234" s="46" t="s">
        <v>18</v>
      </c>
      <c r="I234" s="46" t="s">
        <v>15</v>
      </c>
      <c r="J234" s="44"/>
      <c r="K234" s="43" t="s">
        <v>17</v>
      </c>
      <c r="L234" s="43"/>
      <c r="M234" s="12">
        <v>150</v>
      </c>
      <c r="N234" s="43" t="s">
        <v>16</v>
      </c>
      <c r="O234" s="43" t="s">
        <v>17</v>
      </c>
      <c r="P234" s="44" t="s">
        <v>18</v>
      </c>
      <c r="Q234" s="45" t="s">
        <v>19</v>
      </c>
      <c r="R234" s="45" t="s">
        <v>20</v>
      </c>
      <c r="S234" s="45"/>
      <c r="T234" s="45"/>
      <c r="U234" s="46" t="s">
        <v>18</v>
      </c>
      <c r="V234" s="46" t="s">
        <v>15</v>
      </c>
      <c r="W234" s="44"/>
      <c r="X234" s="43" t="s">
        <v>17</v>
      </c>
      <c r="Y234" s="43"/>
    </row>
    <row r="235" spans="1:25" ht="16.5" customHeight="1">
      <c r="A235" s="47">
        <v>0.375</v>
      </c>
      <c r="B235" s="48">
        <v>8</v>
      </c>
      <c r="C235" s="49">
        <v>9</v>
      </c>
      <c r="D235" s="141" t="s">
        <v>128</v>
      </c>
      <c r="E235" s="50" t="s">
        <v>45</v>
      </c>
      <c r="F235" s="50" t="s">
        <v>398</v>
      </c>
      <c r="G235" s="83">
        <v>11</v>
      </c>
      <c r="H235" s="51">
        <v>460</v>
      </c>
      <c r="I235" s="51"/>
      <c r="J235" s="52">
        <v>1</v>
      </c>
      <c r="K235" s="53">
        <v>0</v>
      </c>
      <c r="L235" s="47">
        <v>-0.375</v>
      </c>
      <c r="M235" s="12"/>
      <c r="N235" s="47">
        <v>-8.875</v>
      </c>
      <c r="O235" s="48">
        <v>2</v>
      </c>
      <c r="P235" s="49">
        <v>9</v>
      </c>
      <c r="Q235" s="143" t="s">
        <v>128</v>
      </c>
      <c r="R235" s="50" t="s">
        <v>57</v>
      </c>
      <c r="S235" s="144" t="s">
        <v>106</v>
      </c>
      <c r="T235" s="109">
        <v>11</v>
      </c>
      <c r="U235" s="51">
        <v>660</v>
      </c>
      <c r="V235" s="51"/>
      <c r="W235" s="52">
        <v>1</v>
      </c>
      <c r="X235" s="108">
        <v>6</v>
      </c>
      <c r="Y235" s="47">
        <v>8.875</v>
      </c>
    </row>
    <row r="236" spans="1:25" ht="16.5" customHeight="1">
      <c r="A236" s="47">
        <v>0.375</v>
      </c>
      <c r="B236" s="48">
        <v>4</v>
      </c>
      <c r="C236" s="49">
        <v>4</v>
      </c>
      <c r="D236" s="141" t="s">
        <v>110</v>
      </c>
      <c r="E236" s="50" t="s">
        <v>45</v>
      </c>
      <c r="F236" s="50" t="s">
        <v>398</v>
      </c>
      <c r="G236" s="83">
        <v>11</v>
      </c>
      <c r="H236" s="51">
        <v>450</v>
      </c>
      <c r="I236" s="51"/>
      <c r="J236" s="52">
        <v>7</v>
      </c>
      <c r="K236" s="53">
        <v>4</v>
      </c>
      <c r="L236" s="47">
        <v>-0.375</v>
      </c>
      <c r="M236" s="12"/>
      <c r="N236" s="47">
        <v>4.0625</v>
      </c>
      <c r="O236" s="48">
        <v>8</v>
      </c>
      <c r="P236" s="49">
        <v>4</v>
      </c>
      <c r="Q236" s="141" t="s">
        <v>414</v>
      </c>
      <c r="R236" s="50" t="s">
        <v>45</v>
      </c>
      <c r="S236" s="144" t="s">
        <v>348</v>
      </c>
      <c r="T236" s="109">
        <v>13</v>
      </c>
      <c r="U236" s="51">
        <v>1470</v>
      </c>
      <c r="V236" s="51"/>
      <c r="W236" s="52">
        <v>7</v>
      </c>
      <c r="X236" s="108">
        <v>0</v>
      </c>
      <c r="Y236" s="47">
        <v>-4.0625</v>
      </c>
    </row>
    <row r="237" spans="1:25" ht="16.5" customHeight="1">
      <c r="A237" s="47">
        <v>-5.625</v>
      </c>
      <c r="B237" s="48">
        <v>0</v>
      </c>
      <c r="C237" s="90">
        <v>10</v>
      </c>
      <c r="D237" s="141" t="s">
        <v>107</v>
      </c>
      <c r="E237" s="91" t="s">
        <v>57</v>
      </c>
      <c r="F237" s="142" t="s">
        <v>399</v>
      </c>
      <c r="G237" s="92">
        <v>11</v>
      </c>
      <c r="H237" s="81">
        <v>200</v>
      </c>
      <c r="I237" s="81"/>
      <c r="J237" s="93">
        <v>5</v>
      </c>
      <c r="K237" s="94">
        <v>8</v>
      </c>
      <c r="L237" s="95">
        <v>5.625</v>
      </c>
      <c r="M237" s="96"/>
      <c r="N237" s="95">
        <v>-9.1875</v>
      </c>
      <c r="O237" s="97">
        <v>0</v>
      </c>
      <c r="P237" s="49">
        <v>10</v>
      </c>
      <c r="Q237" s="143" t="s">
        <v>110</v>
      </c>
      <c r="R237" s="50" t="s">
        <v>45</v>
      </c>
      <c r="S237" s="138" t="s">
        <v>398</v>
      </c>
      <c r="T237" s="109">
        <v>10</v>
      </c>
      <c r="U237" s="51">
        <v>620</v>
      </c>
      <c r="V237" s="51"/>
      <c r="W237" s="52">
        <v>5</v>
      </c>
      <c r="X237" s="108">
        <v>8</v>
      </c>
      <c r="Y237" s="95">
        <v>9.1875</v>
      </c>
    </row>
    <row r="238" spans="1:25" ht="16.5" customHeight="1">
      <c r="A238" s="47">
        <v>0.375</v>
      </c>
      <c r="B238" s="48">
        <v>4</v>
      </c>
      <c r="C238" s="49">
        <v>2</v>
      </c>
      <c r="D238" s="143" t="s">
        <v>110</v>
      </c>
      <c r="E238" s="91" t="s">
        <v>57</v>
      </c>
      <c r="F238" s="91" t="s">
        <v>400</v>
      </c>
      <c r="G238" s="83">
        <v>11</v>
      </c>
      <c r="H238" s="51">
        <v>450</v>
      </c>
      <c r="I238" s="51"/>
      <c r="J238" s="52">
        <v>8</v>
      </c>
      <c r="K238" s="53">
        <v>4</v>
      </c>
      <c r="L238" s="47">
        <v>-0.375</v>
      </c>
      <c r="M238" s="12"/>
      <c r="N238" s="47">
        <v>4.0625</v>
      </c>
      <c r="O238" s="48">
        <v>5</v>
      </c>
      <c r="P238" s="49">
        <v>2</v>
      </c>
      <c r="Q238" s="143" t="s">
        <v>415</v>
      </c>
      <c r="R238" s="91" t="s">
        <v>57</v>
      </c>
      <c r="S238" s="145" t="s">
        <v>129</v>
      </c>
      <c r="T238" s="109">
        <v>13</v>
      </c>
      <c r="U238" s="51">
        <v>1460</v>
      </c>
      <c r="V238" s="51"/>
      <c r="W238" s="52">
        <v>8</v>
      </c>
      <c r="X238" s="108">
        <v>3</v>
      </c>
      <c r="Y238" s="47">
        <v>-4.0625</v>
      </c>
    </row>
    <row r="239" spans="1:25" ht="16.5" customHeight="1">
      <c r="A239" s="47">
        <v>0.375</v>
      </c>
      <c r="B239" s="48">
        <v>4</v>
      </c>
      <c r="C239" s="49">
        <v>11</v>
      </c>
      <c r="D239" s="141" t="s">
        <v>110</v>
      </c>
      <c r="E239" s="50" t="s">
        <v>45</v>
      </c>
      <c r="F239" s="50" t="s">
        <v>401</v>
      </c>
      <c r="G239" s="83">
        <v>11</v>
      </c>
      <c r="H239" s="51">
        <v>450</v>
      </c>
      <c r="I239" s="51"/>
      <c r="J239" s="52">
        <v>6</v>
      </c>
      <c r="K239" s="53">
        <v>4</v>
      </c>
      <c r="L239" s="47">
        <v>-0.375</v>
      </c>
      <c r="M239" s="12"/>
      <c r="N239" s="47">
        <v>4.0625</v>
      </c>
      <c r="O239" s="48">
        <v>5</v>
      </c>
      <c r="P239" s="49">
        <v>11</v>
      </c>
      <c r="Q239" s="143" t="s">
        <v>415</v>
      </c>
      <c r="R239" s="50" t="s">
        <v>57</v>
      </c>
      <c r="S239" s="144" t="s">
        <v>203</v>
      </c>
      <c r="T239" s="109">
        <v>13</v>
      </c>
      <c r="U239" s="51">
        <v>1460</v>
      </c>
      <c r="V239" s="51"/>
      <c r="W239" s="52">
        <v>6</v>
      </c>
      <c r="X239" s="108">
        <v>3</v>
      </c>
      <c r="Y239" s="47">
        <v>-4.0625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2020-01-22T15:54:06Z</dcterms:modified>
  <cp:category/>
  <cp:version/>
  <cp:contentType/>
  <cp:contentStatus/>
</cp:coreProperties>
</file>