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Итого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<sst xmlns="http://schemas.openxmlformats.org/spreadsheetml/2006/main" count="35" uniqueCount="35">
  <si>
    <t>М</t>
  </si>
  <si>
    <t>Фамилия</t>
  </si>
  <si>
    <t>Липкинд</t>
  </si>
  <si>
    <t>Минкин</t>
  </si>
  <si>
    <t>Бакал</t>
  </si>
  <si>
    <t>Коблов</t>
  </si>
  <si>
    <t>Черняк</t>
  </si>
  <si>
    <t>Меньшикова</t>
  </si>
  <si>
    <t>Приведенцев</t>
  </si>
  <si>
    <t>Красинская</t>
  </si>
  <si>
    <t>Жевелев С.</t>
  </si>
  <si>
    <t>Лотошников</t>
  </si>
  <si>
    <t>Васильев</t>
  </si>
  <si>
    <t>Аушев</t>
  </si>
  <si>
    <t>Бахчаев</t>
  </si>
  <si>
    <t>Кремс</t>
  </si>
  <si>
    <t>Итоговая таблица</t>
  </si>
  <si>
    <t>Балашов</t>
  </si>
  <si>
    <t>Хазанов</t>
  </si>
  <si>
    <t>Академова</t>
  </si>
  <si>
    <t>Рыскин</t>
  </si>
  <si>
    <t>Черняк Г.</t>
  </si>
  <si>
    <t>Шепеленко</t>
  </si>
  <si>
    <t>Обыдёнов</t>
  </si>
  <si>
    <t>Рыбакин</t>
  </si>
  <si>
    <t>Крюкова</t>
  </si>
  <si>
    <t>Ситников</t>
  </si>
  <si>
    <t>Минеева</t>
  </si>
  <si>
    <t>Соболев</t>
  </si>
  <si>
    <t>Итого</t>
  </si>
  <si>
    <t>Сред %</t>
  </si>
  <si>
    <t>Агапов</t>
  </si>
  <si>
    <t>Турнир "на макс" 2014г.</t>
  </si>
  <si>
    <t>Екимова</t>
  </si>
  <si>
    <t>Рыскина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</si>
</sst>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%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0"/>
      <color indexed="14"/>
      <name val="Arial Cyr"/>
      <family val="2"/>
    </font>
    <font>
      <b/>
      <sz val="10"/>
      <name val="Arial Cyr"/>
      <family val="2"/>
    </font>
    <font>
      <sz val="9"/>
      <color indexed="42"/>
      <name val="Arial Cyr"/>
      <family val="2"/>
    </font>
    <font>
      <sz val="7"/>
      <color indexed="42"/>
      <name val="Arial Cyr"/>
      <family val="2"/>
    </font>
    <font>
      <b/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color indexed="23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/>
      <right/>
      <top/>
      <bottom style="thin">
        <color indexed="21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55" applyFont="1" applyAlignment="1">
      <alignment horizontal="centerContinuous"/>
      <protection/>
    </xf>
    <xf numFmtId="0" fontId="1" fillId="0" borderId="0" xfId="53" applyFont="1" applyBorder="1" applyAlignment="1">
      <alignment horizontal="centerContinuous"/>
      <protection/>
    </xf>
    <xf numFmtId="0" fontId="1" fillId="0" borderId="0" xfId="53" applyFont="1">
      <alignment/>
      <protection/>
    </xf>
    <xf numFmtId="0" fontId="1" fillId="0" borderId="10" xfId="55" applyBorder="1">
      <alignment/>
      <protection/>
    </xf>
    <xf numFmtId="2" fontId="6" fillId="0" borderId="10" xfId="55" applyNumberFormat="1" applyFont="1" applyBorder="1" applyAlignment="1">
      <alignment horizontal="center"/>
      <protection/>
    </xf>
    <xf numFmtId="16" fontId="5" fillId="24" borderId="0" xfId="53" applyNumberFormat="1" applyFont="1" applyFill="1" applyAlignment="1">
      <alignment horizontal="center"/>
      <protection/>
    </xf>
    <xf numFmtId="0" fontId="2" fillId="0" borderId="0" xfId="54" applyFont="1" applyAlignment="1">
      <alignment horizontal="centerContinuous"/>
      <protection/>
    </xf>
    <xf numFmtId="0" fontId="2" fillId="0" borderId="0" xfId="52" applyFont="1" applyBorder="1" applyAlignment="1">
      <alignment horizontal="centerContinuous"/>
      <protection/>
    </xf>
    <xf numFmtId="0" fontId="0" fillId="0" borderId="0" xfId="0" applyAlignment="1">
      <alignment horizontal="centerContinuous"/>
    </xf>
    <xf numFmtId="0" fontId="1" fillId="0" borderId="0" xfId="55" applyAlignment="1">
      <alignment horizontal="centerContinuous"/>
      <protection/>
    </xf>
    <xf numFmtId="0" fontId="3" fillId="0" borderId="11" xfId="54" applyFont="1" applyBorder="1" applyAlignment="1">
      <alignment horizontal="center"/>
      <protection/>
    </xf>
    <xf numFmtId="0" fontId="3" fillId="0" borderId="12" xfId="54" applyFont="1" applyBorder="1" applyAlignment="1">
      <alignment horizontal="center"/>
      <protection/>
    </xf>
    <xf numFmtId="1" fontId="5" fillId="24" borderId="0" xfId="53" applyNumberFormat="1" applyFont="1" applyFill="1" applyAlignment="1">
      <alignment horizontal="center"/>
      <protection/>
    </xf>
    <xf numFmtId="10" fontId="6" fillId="0" borderId="10" xfId="59" applyNumberFormat="1" applyFont="1" applyBorder="1" applyAlignment="1">
      <alignment horizontal="center"/>
    </xf>
    <xf numFmtId="10" fontId="0" fillId="0" borderId="0" xfId="0" applyNumberFormat="1" applyAlignment="1">
      <alignment/>
    </xf>
    <xf numFmtId="0" fontId="24" fillId="0" borderId="11" xfId="54" applyFont="1" applyBorder="1" applyAlignment="1">
      <alignment horizontal="center"/>
      <protection/>
    </xf>
    <xf numFmtId="0" fontId="24" fillId="0" borderId="12" xfId="54" applyFont="1" applyBorder="1" applyAlignment="1">
      <alignment horizontal="center"/>
      <protection/>
    </xf>
    <xf numFmtId="0" fontId="4" fillId="24" borderId="0" xfId="53" applyFont="1" applyFill="1" applyAlignment="1">
      <alignment horizontal="center" vertical="center" wrapText="1"/>
      <protection/>
    </xf>
    <xf numFmtId="0" fontId="4" fillId="24" borderId="13" xfId="53" applyFont="1" applyFill="1" applyBorder="1" applyAlignment="1">
      <alignment horizontal="center" vertical="center"/>
      <protection/>
    </xf>
    <xf numFmtId="0" fontId="4" fillId="24" borderId="0" xfId="53" applyFont="1" applyFill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esult_4 (2)" xfId="52"/>
    <cellStyle name="Обычный_Result_4 (2)_03_03_17_3" xfId="53"/>
    <cellStyle name="Обычный_Книга3" xfId="54"/>
    <cellStyle name="Обычный_Книга3_ComPredv2006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b val="0"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_07_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ы"/>
      <sheetName val="Расклады"/>
      <sheetName val="Игро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13.8515625" style="0" bestFit="1" customWidth="1"/>
    <col min="3" max="7" width="7.00390625" style="0" customWidth="1"/>
    <col min="8" max="17" width="9.00390625" style="0" hidden="1" customWidth="1"/>
    <col min="19" max="19" width="10.7109375" style="0" bestFit="1" customWidth="1"/>
  </cols>
  <sheetData>
    <row r="1" spans="1:19" ht="15">
      <c r="A1" s="7" t="s">
        <v>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R1" s="9"/>
      <c r="S1" s="9"/>
    </row>
    <row r="2" spans="1:19" ht="15">
      <c r="A2" s="8" t="s">
        <v>16</v>
      </c>
      <c r="B2" s="1"/>
      <c r="C2" s="10"/>
      <c r="D2" s="10"/>
      <c r="E2" s="10"/>
      <c r="F2" s="10"/>
      <c r="G2" s="10"/>
      <c r="H2" s="10"/>
      <c r="I2" s="10"/>
      <c r="J2" s="10"/>
      <c r="K2" s="10"/>
      <c r="L2" s="10"/>
      <c r="R2" s="10"/>
      <c r="S2" s="10"/>
    </row>
    <row r="3" spans="1:19" ht="15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R3" s="3"/>
      <c r="S3" s="3"/>
    </row>
    <row r="4" spans="1:19" ht="15">
      <c r="A4" s="20" t="s">
        <v>0</v>
      </c>
      <c r="B4" s="20" t="s">
        <v>1</v>
      </c>
      <c r="C4" s="6">
        <v>41441</v>
      </c>
      <c r="D4" s="6">
        <v>41448</v>
      </c>
      <c r="E4" s="6">
        <v>41455</v>
      </c>
      <c r="F4" s="6">
        <v>41462</v>
      </c>
      <c r="G4" s="6">
        <v>41469</v>
      </c>
      <c r="H4" s="6"/>
      <c r="I4" s="6"/>
      <c r="J4" s="6"/>
      <c r="K4" s="6"/>
      <c r="L4" s="6"/>
      <c r="M4" s="6"/>
      <c r="N4" s="6"/>
      <c r="O4" s="6"/>
      <c r="P4" s="6"/>
      <c r="Q4" s="6"/>
      <c r="R4" s="18" t="s">
        <v>29</v>
      </c>
      <c r="S4" s="18" t="s">
        <v>30</v>
      </c>
    </row>
    <row r="5" spans="1:19" ht="15">
      <c r="A5" s="19"/>
      <c r="B5" s="19"/>
      <c r="C5" s="13">
        <v>21</v>
      </c>
      <c r="D5" s="13">
        <v>20</v>
      </c>
      <c r="E5" s="13">
        <v>20</v>
      </c>
      <c r="F5" s="13">
        <v>18</v>
      </c>
      <c r="G5" s="13">
        <v>20</v>
      </c>
      <c r="H5" s="13">
        <f>C5</f>
        <v>21</v>
      </c>
      <c r="I5" s="13">
        <f>D5</f>
        <v>20</v>
      </c>
      <c r="J5" s="13">
        <f>E5</f>
        <v>20</v>
      </c>
      <c r="K5" s="13">
        <f>F5</f>
        <v>18</v>
      </c>
      <c r="L5" s="13">
        <f>G5</f>
        <v>20</v>
      </c>
      <c r="M5" s="6"/>
      <c r="N5" s="6"/>
      <c r="O5" s="6"/>
      <c r="P5" s="6"/>
      <c r="Q5" s="6"/>
      <c r="R5" s="19"/>
      <c r="S5" s="19"/>
    </row>
    <row r="6" spans="1:22" ht="15">
      <c r="A6" s="4">
        <v>1</v>
      </c>
      <c r="B6" s="11" t="s">
        <v>17</v>
      </c>
      <c r="C6" s="14"/>
      <c r="D6" s="14">
        <v>0.5208</v>
      </c>
      <c r="E6" s="14">
        <v>0.6934</v>
      </c>
      <c r="F6" s="14">
        <v>0.6181</v>
      </c>
      <c r="G6" s="14">
        <v>0.6313</v>
      </c>
      <c r="H6" s="14"/>
      <c r="I6" s="14"/>
      <c r="J6" s="14">
        <f>E6</f>
        <v>0.6934</v>
      </c>
      <c r="K6" s="14">
        <f>F6</f>
        <v>0.6181</v>
      </c>
      <c r="L6" s="14">
        <f>G6</f>
        <v>0.6313</v>
      </c>
      <c r="M6" t="b">
        <f>ISBLANK(H6)</f>
        <v>1</v>
      </c>
      <c r="N6" t="b">
        <f>ISBLANK(I6)</f>
        <v>1</v>
      </c>
      <c r="O6" t="b">
        <f>ISBLANK(J6)</f>
        <v>0</v>
      </c>
      <c r="P6" t="b">
        <f>ISBLANK(K6)</f>
        <v>0</v>
      </c>
      <c r="Q6" t="b">
        <f>ISBLANK(L6)</f>
        <v>0</v>
      </c>
      <c r="R6" s="14">
        <f>SUM(H6:L6)</f>
        <v>1.9428</v>
      </c>
      <c r="S6" s="14">
        <f>R6/COUNT(H6:L6)</f>
        <v>0.6476000000000001</v>
      </c>
      <c r="U6" s="15"/>
      <c r="V6" s="15"/>
    </row>
    <row r="7" spans="1:22" ht="15">
      <c r="A7" s="4">
        <v>2</v>
      </c>
      <c r="B7" s="11" t="s">
        <v>20</v>
      </c>
      <c r="C7" s="14"/>
      <c r="D7" s="14">
        <v>0.5208</v>
      </c>
      <c r="E7" s="14">
        <v>0.6934</v>
      </c>
      <c r="F7" s="14">
        <v>0.6181</v>
      </c>
      <c r="G7" s="14">
        <v>0.6313</v>
      </c>
      <c r="H7" s="14"/>
      <c r="I7" s="14"/>
      <c r="J7" s="14">
        <f>E7</f>
        <v>0.6934</v>
      </c>
      <c r="K7" s="14">
        <f>F7</f>
        <v>0.6181</v>
      </c>
      <c r="L7" s="14">
        <f>G7</f>
        <v>0.6313</v>
      </c>
      <c r="M7" t="b">
        <f>ISBLANK(H7)</f>
        <v>1</v>
      </c>
      <c r="N7" t="b">
        <f>ISBLANK(I7)</f>
        <v>1</v>
      </c>
      <c r="O7" t="b">
        <f>ISBLANK(J7)</f>
        <v>0</v>
      </c>
      <c r="P7" t="b">
        <f>ISBLANK(K7)</f>
        <v>0</v>
      </c>
      <c r="Q7" t="b">
        <f>ISBLANK(L7)</f>
        <v>0</v>
      </c>
      <c r="R7" s="14">
        <f>SUM(H7:L7)</f>
        <v>1.9428</v>
      </c>
      <c r="S7" s="14">
        <f>R7/COUNT(H7:L7)</f>
        <v>0.6476000000000001</v>
      </c>
      <c r="U7" s="15"/>
      <c r="V7" s="15"/>
    </row>
    <row r="8" spans="1:22" ht="15">
      <c r="A8" s="4">
        <v>3</v>
      </c>
      <c r="B8" s="11" t="s">
        <v>7</v>
      </c>
      <c r="C8" s="14">
        <v>0.5</v>
      </c>
      <c r="D8" s="14">
        <v>0.6667</v>
      </c>
      <c r="E8" s="14">
        <v>0.5281</v>
      </c>
      <c r="F8" s="14">
        <v>0.4583</v>
      </c>
      <c r="G8" s="14"/>
      <c r="H8" s="14">
        <f>C8</f>
        <v>0.5</v>
      </c>
      <c r="I8" s="14">
        <f>D8</f>
        <v>0.6667</v>
      </c>
      <c r="J8" s="14">
        <f>E8</f>
        <v>0.5281</v>
      </c>
      <c r="K8" s="14"/>
      <c r="L8" s="14"/>
      <c r="M8" t="b">
        <f>ISBLANK(H8)</f>
        <v>0</v>
      </c>
      <c r="N8" t="b">
        <f>ISBLANK(I8)</f>
        <v>0</v>
      </c>
      <c r="O8" t="b">
        <f>ISBLANK(J8)</f>
        <v>0</v>
      </c>
      <c r="P8" t="b">
        <f>ISBLANK(K8)</f>
        <v>1</v>
      </c>
      <c r="Q8" t="b">
        <f>ISBLANK(L8)</f>
        <v>1</v>
      </c>
      <c r="R8" s="14">
        <f>SUM(H8:L8)</f>
        <v>1.6948</v>
      </c>
      <c r="S8" s="14">
        <f>R8/COUNT(H8:L8)</f>
        <v>0.5649333333333334</v>
      </c>
      <c r="U8" s="15"/>
      <c r="V8" s="15"/>
    </row>
    <row r="9" spans="1:22" ht="15">
      <c r="A9" s="4">
        <v>4</v>
      </c>
      <c r="B9" s="11" t="s">
        <v>8</v>
      </c>
      <c r="C9" s="14">
        <v>0.5</v>
      </c>
      <c r="D9" s="14">
        <v>0.6667</v>
      </c>
      <c r="E9" s="14">
        <v>0.5281</v>
      </c>
      <c r="F9" s="14">
        <v>0.4583</v>
      </c>
      <c r="G9" s="14"/>
      <c r="H9" s="14">
        <f>C9</f>
        <v>0.5</v>
      </c>
      <c r="I9" s="14">
        <f>D9</f>
        <v>0.6667</v>
      </c>
      <c r="J9" s="14">
        <f>E9</f>
        <v>0.5281</v>
      </c>
      <c r="K9" s="14"/>
      <c r="L9" s="14"/>
      <c r="M9" t="b">
        <f>ISBLANK(H9)</f>
        <v>0</v>
      </c>
      <c r="N9" t="b">
        <f>ISBLANK(I9)</f>
        <v>0</v>
      </c>
      <c r="O9" t="b">
        <f>ISBLANK(J9)</f>
        <v>0</v>
      </c>
      <c r="P9" t="b">
        <f>ISBLANK(K9)</f>
        <v>1</v>
      </c>
      <c r="Q9" t="b">
        <f>ISBLANK(L9)</f>
        <v>1</v>
      </c>
      <c r="R9" s="14">
        <f>SUM(H9:L9)</f>
        <v>1.6948</v>
      </c>
      <c r="S9" s="14">
        <f>R9/COUNT(H9:L9)</f>
        <v>0.5649333333333334</v>
      </c>
      <c r="U9" s="15"/>
      <c r="V9" s="15"/>
    </row>
    <row r="10" spans="1:22" ht="15">
      <c r="A10" s="4">
        <v>5</v>
      </c>
      <c r="B10" s="11" t="s">
        <v>11</v>
      </c>
      <c r="C10" s="14">
        <v>0.5746</v>
      </c>
      <c r="D10" s="14"/>
      <c r="E10" s="14">
        <v>0.4422</v>
      </c>
      <c r="F10" s="14">
        <v>0.5625</v>
      </c>
      <c r="G10" s="14">
        <v>0.3125</v>
      </c>
      <c r="H10" s="14">
        <f>C10</f>
        <v>0.5746</v>
      </c>
      <c r="I10" s="14"/>
      <c r="J10" s="14">
        <f>E10</f>
        <v>0.4422</v>
      </c>
      <c r="K10" s="14">
        <f>F10</f>
        <v>0.5625</v>
      </c>
      <c r="L10" s="14"/>
      <c r="M10" t="b">
        <f>ISBLANK(H10)</f>
        <v>0</v>
      </c>
      <c r="N10" t="b">
        <f>ISBLANK(I10)</f>
        <v>1</v>
      </c>
      <c r="O10" t="b">
        <f>ISBLANK(J10)</f>
        <v>0</v>
      </c>
      <c r="P10" t="b">
        <f>ISBLANK(K10)</f>
        <v>0</v>
      </c>
      <c r="Q10" t="b">
        <f>ISBLANK(L10)</f>
        <v>1</v>
      </c>
      <c r="R10" s="14">
        <f>SUM(H10:L10)</f>
        <v>1.5793</v>
      </c>
      <c r="S10" s="14">
        <f>R10/COUNT(H10:L10)</f>
        <v>0.5264333333333333</v>
      </c>
      <c r="U10" s="15"/>
      <c r="V10" s="15"/>
    </row>
    <row r="11" spans="1:22" ht="15">
      <c r="A11" s="4">
        <v>6</v>
      </c>
      <c r="B11" s="11" t="s">
        <v>27</v>
      </c>
      <c r="C11" s="14">
        <v>0.5746</v>
      </c>
      <c r="D11" s="14"/>
      <c r="E11" s="14">
        <v>0.4422</v>
      </c>
      <c r="F11" s="14">
        <v>0.5625</v>
      </c>
      <c r="G11" s="14">
        <v>0.3125</v>
      </c>
      <c r="H11" s="14">
        <f>C11</f>
        <v>0.5746</v>
      </c>
      <c r="I11" s="14"/>
      <c r="J11" s="14">
        <f>E11</f>
        <v>0.4422</v>
      </c>
      <c r="K11" s="14">
        <f>F11</f>
        <v>0.5625</v>
      </c>
      <c r="L11" s="14"/>
      <c r="M11" t="b">
        <f>ISBLANK(H11)</f>
        <v>0</v>
      </c>
      <c r="N11" t="b">
        <f>ISBLANK(I11)</f>
        <v>1</v>
      </c>
      <c r="O11" t="b">
        <f>ISBLANK(J11)</f>
        <v>0</v>
      </c>
      <c r="P11" t="b">
        <f>ISBLANK(K11)</f>
        <v>0</v>
      </c>
      <c r="Q11" t="b">
        <f>ISBLANK(L11)</f>
        <v>1</v>
      </c>
      <c r="R11" s="14">
        <f>SUM(H11:L11)</f>
        <v>1.5793</v>
      </c>
      <c r="S11" s="14">
        <f>R11/COUNT(H11:L11)</f>
        <v>0.5264333333333333</v>
      </c>
      <c r="U11" s="15"/>
      <c r="V11" s="15"/>
    </row>
    <row r="12" spans="1:22" ht="15">
      <c r="A12" s="4">
        <v>7</v>
      </c>
      <c r="B12" s="12" t="s">
        <v>12</v>
      </c>
      <c r="C12" s="14">
        <v>0.5132</v>
      </c>
      <c r="D12" s="14">
        <v>0.4896</v>
      </c>
      <c r="E12" s="14">
        <v>0.4484</v>
      </c>
      <c r="F12" s="14">
        <v>0.5764</v>
      </c>
      <c r="G12" s="14"/>
      <c r="H12" s="14">
        <f>C12</f>
        <v>0.5132</v>
      </c>
      <c r="I12" s="14">
        <f>D12</f>
        <v>0.4896</v>
      </c>
      <c r="J12" s="14"/>
      <c r="K12" s="14">
        <f>F12</f>
        <v>0.5764</v>
      </c>
      <c r="L12" s="14"/>
      <c r="M12" t="b">
        <f>ISBLANK(H12)</f>
        <v>0</v>
      </c>
      <c r="N12" t="b">
        <f>ISBLANK(I12)</f>
        <v>0</v>
      </c>
      <c r="O12" t="b">
        <f>ISBLANK(J12)</f>
        <v>1</v>
      </c>
      <c r="P12" t="b">
        <f>ISBLANK(K12)</f>
        <v>0</v>
      </c>
      <c r="Q12" t="b">
        <f>ISBLANK(L12)</f>
        <v>1</v>
      </c>
      <c r="R12" s="14">
        <f>SUM(H12:L12)</f>
        <v>1.5792</v>
      </c>
      <c r="S12" s="14">
        <f>R12/COUNT(H12:L12)</f>
        <v>0.5264</v>
      </c>
      <c r="U12" s="15"/>
      <c r="V12" s="15"/>
    </row>
    <row r="13" spans="1:22" ht="15">
      <c r="A13" s="4">
        <v>8</v>
      </c>
      <c r="B13" s="12" t="s">
        <v>13</v>
      </c>
      <c r="C13" s="14"/>
      <c r="D13" s="14">
        <v>0.6042</v>
      </c>
      <c r="E13" s="14">
        <v>0.3591</v>
      </c>
      <c r="F13" s="14">
        <v>0.4583</v>
      </c>
      <c r="G13" s="14">
        <v>0.4938</v>
      </c>
      <c r="H13" s="14"/>
      <c r="I13" s="14">
        <f>D13</f>
        <v>0.6042</v>
      </c>
      <c r="J13" s="14"/>
      <c r="K13" s="14">
        <f>F13</f>
        <v>0.4583</v>
      </c>
      <c r="L13" s="14">
        <f>G13</f>
        <v>0.4938</v>
      </c>
      <c r="M13" t="b">
        <f>ISBLANK(H13)</f>
        <v>1</v>
      </c>
      <c r="N13" t="b">
        <f>ISBLANK(I13)</f>
        <v>0</v>
      </c>
      <c r="O13" t="b">
        <f>ISBLANK(J13)</f>
        <v>1</v>
      </c>
      <c r="P13" t="b">
        <f>ISBLANK(K13)</f>
        <v>0</v>
      </c>
      <c r="Q13" t="b">
        <f>ISBLANK(L13)</f>
        <v>0</v>
      </c>
      <c r="R13" s="14">
        <f>SUM(H13:L13)</f>
        <v>1.5563</v>
      </c>
      <c r="S13" s="14">
        <f>R13/COUNT(H13:L13)</f>
        <v>0.5187666666666667</v>
      </c>
      <c r="U13" s="15"/>
      <c r="V13" s="15"/>
    </row>
    <row r="14" spans="1:22" ht="15">
      <c r="A14" s="4">
        <v>9</v>
      </c>
      <c r="B14" s="12" t="s">
        <v>25</v>
      </c>
      <c r="C14" s="14">
        <v>0.3862</v>
      </c>
      <c r="D14" s="14">
        <v>0.5625</v>
      </c>
      <c r="E14" s="14">
        <v>0.3953</v>
      </c>
      <c r="F14" s="14">
        <v>0.3611</v>
      </c>
      <c r="G14" s="14">
        <v>0.5688</v>
      </c>
      <c r="H14" s="14"/>
      <c r="I14" s="14">
        <f>D14</f>
        <v>0.5625</v>
      </c>
      <c r="J14" s="14">
        <f>E14</f>
        <v>0.3953</v>
      </c>
      <c r="K14" s="14"/>
      <c r="L14" s="14">
        <f>G14</f>
        <v>0.5688</v>
      </c>
      <c r="M14" t="b">
        <f>ISBLANK(H14)</f>
        <v>1</v>
      </c>
      <c r="N14" t="b">
        <f>ISBLANK(I14)</f>
        <v>0</v>
      </c>
      <c r="O14" t="b">
        <f>ISBLANK(J14)</f>
        <v>0</v>
      </c>
      <c r="P14" t="b">
        <f>ISBLANK(K14)</f>
        <v>1</v>
      </c>
      <c r="Q14" t="b">
        <f>ISBLANK(L14)</f>
        <v>0</v>
      </c>
      <c r="R14" s="14">
        <f>SUM(H14:L14)</f>
        <v>1.5266</v>
      </c>
      <c r="S14" s="14">
        <f>R14/COUNT(H14:L14)</f>
        <v>0.5088666666666667</v>
      </c>
      <c r="U14" s="15"/>
      <c r="V14" s="15"/>
    </row>
    <row r="15" spans="1:22" ht="15">
      <c r="A15" s="4">
        <v>10</v>
      </c>
      <c r="B15" s="12" t="s">
        <v>26</v>
      </c>
      <c r="C15" s="14">
        <v>0.3862</v>
      </c>
      <c r="D15" s="14">
        <v>0.5625</v>
      </c>
      <c r="E15" s="14">
        <v>0.3953</v>
      </c>
      <c r="F15" s="14">
        <v>0.3611</v>
      </c>
      <c r="G15" s="14">
        <v>0.5688</v>
      </c>
      <c r="H15" s="14"/>
      <c r="I15" s="14">
        <f>D15</f>
        <v>0.5625</v>
      </c>
      <c r="J15" s="14">
        <f>E15</f>
        <v>0.3953</v>
      </c>
      <c r="K15" s="14"/>
      <c r="L15" s="14">
        <f>G15</f>
        <v>0.5688</v>
      </c>
      <c r="M15" t="b">
        <f>ISBLANK(H15)</f>
        <v>1</v>
      </c>
      <c r="N15" t="b">
        <f>ISBLANK(I15)</f>
        <v>0</v>
      </c>
      <c r="O15" t="b">
        <f>ISBLANK(J15)</f>
        <v>0</v>
      </c>
      <c r="P15" t="b">
        <f>ISBLANK(K15)</f>
        <v>1</v>
      </c>
      <c r="Q15" t="b">
        <f>ISBLANK(L15)</f>
        <v>0</v>
      </c>
      <c r="R15" s="14">
        <f>SUM(H15:L15)</f>
        <v>1.5266</v>
      </c>
      <c r="S15" s="14">
        <f>R15/COUNT(H15:L15)</f>
        <v>0.5088666666666667</v>
      </c>
      <c r="U15" s="15"/>
      <c r="V15" s="15"/>
    </row>
    <row r="16" spans="1:22" ht="15">
      <c r="A16" s="4">
        <v>11</v>
      </c>
      <c r="B16" s="12" t="s">
        <v>4</v>
      </c>
      <c r="C16" s="14">
        <v>0.5132</v>
      </c>
      <c r="D16" s="14">
        <v>0.3854</v>
      </c>
      <c r="E16" s="14">
        <v>0.5219</v>
      </c>
      <c r="F16" s="14">
        <v>0.3681</v>
      </c>
      <c r="G16" s="14">
        <v>0.4875</v>
      </c>
      <c r="H16" s="14">
        <f>C16</f>
        <v>0.5132</v>
      </c>
      <c r="I16" s="14"/>
      <c r="J16" s="14">
        <f>E16</f>
        <v>0.5219</v>
      </c>
      <c r="K16" s="14"/>
      <c r="L16" s="14">
        <f>G16</f>
        <v>0.4875</v>
      </c>
      <c r="M16" t="b">
        <f>ISBLANK(H16)</f>
        <v>0</v>
      </c>
      <c r="N16" t="b">
        <f>ISBLANK(I16)</f>
        <v>1</v>
      </c>
      <c r="O16" t="b">
        <f>ISBLANK(J16)</f>
        <v>0</v>
      </c>
      <c r="P16" t="b">
        <f>ISBLANK(K16)</f>
        <v>1</v>
      </c>
      <c r="Q16" t="b">
        <f>ISBLANK(L16)</f>
        <v>0</v>
      </c>
      <c r="R16" s="14">
        <f>SUM(H16:L16)</f>
        <v>1.5226</v>
      </c>
      <c r="S16" s="14">
        <f>R16/COUNT(H16:L16)</f>
        <v>0.5075333333333333</v>
      </c>
      <c r="U16" s="15"/>
      <c r="V16" s="15"/>
    </row>
    <row r="17" spans="1:22" ht="15">
      <c r="A17" s="4">
        <v>12</v>
      </c>
      <c r="B17" s="12" t="s">
        <v>28</v>
      </c>
      <c r="C17" s="14"/>
      <c r="D17" s="14">
        <v>0.4896</v>
      </c>
      <c r="E17" s="14">
        <v>0.4484</v>
      </c>
      <c r="F17" s="14">
        <v>0.5764</v>
      </c>
      <c r="G17" s="14"/>
      <c r="H17" s="14"/>
      <c r="I17" s="14">
        <f>D17</f>
        <v>0.4896</v>
      </c>
      <c r="J17" s="14">
        <f>E17</f>
        <v>0.4484</v>
      </c>
      <c r="K17" s="14">
        <f>F17</f>
        <v>0.5764</v>
      </c>
      <c r="L17" s="14"/>
      <c r="M17" t="b">
        <f>ISBLANK(H17)</f>
        <v>1</v>
      </c>
      <c r="N17" t="b">
        <f>ISBLANK(I17)</f>
        <v>0</v>
      </c>
      <c r="O17" t="b">
        <f>ISBLANK(J17)</f>
        <v>0</v>
      </c>
      <c r="P17" t="b">
        <f>ISBLANK(K17)</f>
        <v>0</v>
      </c>
      <c r="Q17" t="b">
        <f>ISBLANK(L17)</f>
        <v>1</v>
      </c>
      <c r="R17" s="14">
        <f>SUM(H17:L17)</f>
        <v>1.5144</v>
      </c>
      <c r="S17" s="14">
        <f>R17/COUNT(H17:L17)</f>
        <v>0.5048</v>
      </c>
      <c r="U17" s="15"/>
      <c r="V17" s="15"/>
    </row>
    <row r="18" spans="1:22" ht="15">
      <c r="A18" s="4">
        <v>13</v>
      </c>
      <c r="B18" s="12" t="s">
        <v>5</v>
      </c>
      <c r="C18" s="14"/>
      <c r="D18" s="14">
        <v>0.6042</v>
      </c>
      <c r="E18" s="14">
        <v>0.4125</v>
      </c>
      <c r="F18" s="14">
        <v>0.4722</v>
      </c>
      <c r="G18" s="14">
        <v>0.4125</v>
      </c>
      <c r="H18" s="14"/>
      <c r="I18" s="14">
        <f>D18</f>
        <v>0.6042</v>
      </c>
      <c r="J18" s="14">
        <f>E18</f>
        <v>0.4125</v>
      </c>
      <c r="K18" s="14">
        <f>F18</f>
        <v>0.4722</v>
      </c>
      <c r="L18" s="14"/>
      <c r="M18" t="b">
        <f>ISBLANK(H18)</f>
        <v>1</v>
      </c>
      <c r="N18" t="b">
        <f>ISBLANK(I18)</f>
        <v>0</v>
      </c>
      <c r="O18" t="b">
        <f>ISBLANK(J18)</f>
        <v>0</v>
      </c>
      <c r="P18" t="b">
        <f>ISBLANK(K18)</f>
        <v>0</v>
      </c>
      <c r="Q18" t="b">
        <f>ISBLANK(L18)</f>
        <v>1</v>
      </c>
      <c r="R18" s="14">
        <f>SUM(H18:L18)</f>
        <v>1.4889</v>
      </c>
      <c r="S18" s="14">
        <f>R18/COUNT(H18:L18)</f>
        <v>0.49629999999999996</v>
      </c>
      <c r="U18" s="15"/>
      <c r="V18" s="15"/>
    </row>
    <row r="19" spans="1:22" ht="15">
      <c r="A19" s="4">
        <v>14</v>
      </c>
      <c r="B19" s="12" t="s">
        <v>19</v>
      </c>
      <c r="C19" s="14">
        <v>0.4471</v>
      </c>
      <c r="D19" s="14">
        <v>0.3542</v>
      </c>
      <c r="E19" s="14">
        <v>0.5219</v>
      </c>
      <c r="F19" s="14">
        <v>0.3681</v>
      </c>
      <c r="G19" s="14">
        <v>0.4875</v>
      </c>
      <c r="H19" s="14">
        <f>C19</f>
        <v>0.4471</v>
      </c>
      <c r="I19" s="14"/>
      <c r="J19" s="14">
        <f>E19</f>
        <v>0.5219</v>
      </c>
      <c r="K19" s="14"/>
      <c r="L19" s="14">
        <f>G19</f>
        <v>0.4875</v>
      </c>
      <c r="M19" t="b">
        <f>ISBLANK(H19)</f>
        <v>0</v>
      </c>
      <c r="N19" t="b">
        <f>ISBLANK(I19)</f>
        <v>1</v>
      </c>
      <c r="O19" t="b">
        <f>ISBLANK(J19)</f>
        <v>0</v>
      </c>
      <c r="P19" t="b">
        <f>ISBLANK(K19)</f>
        <v>1</v>
      </c>
      <c r="Q19" t="b">
        <f>ISBLANK(L19)</f>
        <v>0</v>
      </c>
      <c r="R19" s="14">
        <f>SUM(H19:L19)</f>
        <v>1.4565000000000001</v>
      </c>
      <c r="S19" s="14">
        <f>R19/COUNT(H19:L19)</f>
        <v>0.48550000000000004</v>
      </c>
      <c r="U19" s="15"/>
      <c r="V19" s="15"/>
    </row>
    <row r="20" spans="1:22" ht="15">
      <c r="A20" s="4">
        <v>15</v>
      </c>
      <c r="B20" s="12" t="s">
        <v>15</v>
      </c>
      <c r="C20" s="14">
        <v>0.5106</v>
      </c>
      <c r="D20" s="14">
        <v>0.4063</v>
      </c>
      <c r="E20" s="14">
        <v>0.4597</v>
      </c>
      <c r="F20" s="14">
        <v>0.4653</v>
      </c>
      <c r="G20" s="14">
        <v>0.4625</v>
      </c>
      <c r="H20" s="14">
        <f>C20</f>
        <v>0.5106</v>
      </c>
      <c r="I20" s="14"/>
      <c r="J20" s="14"/>
      <c r="K20" s="14">
        <f>F20</f>
        <v>0.4653</v>
      </c>
      <c r="L20" s="14">
        <f>G20</f>
        <v>0.4625</v>
      </c>
      <c r="M20" t="b">
        <f>ISBLANK(H20)</f>
        <v>0</v>
      </c>
      <c r="N20" t="b">
        <f>ISBLANK(I20)</f>
        <v>1</v>
      </c>
      <c r="O20" t="b">
        <f>ISBLANK(J20)</f>
        <v>1</v>
      </c>
      <c r="P20" t="b">
        <f>ISBLANK(K20)</f>
        <v>0</v>
      </c>
      <c r="Q20" t="b">
        <f>ISBLANK(L20)</f>
        <v>0</v>
      </c>
      <c r="R20" s="14">
        <f>SUM(H20:L20)</f>
        <v>1.4384000000000001</v>
      </c>
      <c r="S20" s="14">
        <f>R20/COUNT(H20:L20)</f>
        <v>0.4794666666666667</v>
      </c>
      <c r="U20" s="15"/>
      <c r="V20" s="15"/>
    </row>
    <row r="21" spans="1:22" ht="15">
      <c r="A21" s="4">
        <v>16</v>
      </c>
      <c r="B21" s="11" t="s">
        <v>18</v>
      </c>
      <c r="C21" s="14">
        <v>0.5106</v>
      </c>
      <c r="D21" s="14">
        <v>0.4063</v>
      </c>
      <c r="E21" s="14">
        <v>0.4597</v>
      </c>
      <c r="F21" s="14">
        <v>0.4653</v>
      </c>
      <c r="G21" s="14">
        <v>0.4625</v>
      </c>
      <c r="H21" s="14">
        <f>C21</f>
        <v>0.5106</v>
      </c>
      <c r="I21" s="14"/>
      <c r="J21" s="14"/>
      <c r="K21" s="14">
        <f>F21</f>
        <v>0.4653</v>
      </c>
      <c r="L21" s="14">
        <f>G21</f>
        <v>0.4625</v>
      </c>
      <c r="M21" t="b">
        <f>ISBLANK(H21)</f>
        <v>0</v>
      </c>
      <c r="N21" t="b">
        <f>ISBLANK(I21)</f>
        <v>1</v>
      </c>
      <c r="O21" t="b">
        <f>ISBLANK(J21)</f>
        <v>1</v>
      </c>
      <c r="P21" t="b">
        <f>ISBLANK(K21)</f>
        <v>0</v>
      </c>
      <c r="Q21" t="b">
        <f>ISBLANK(L21)</f>
        <v>0</v>
      </c>
      <c r="R21" s="14">
        <f>SUM(H21:L21)</f>
        <v>1.4384000000000001</v>
      </c>
      <c r="S21" s="14">
        <f>R21/COUNT(H21:L21)</f>
        <v>0.4794666666666667</v>
      </c>
      <c r="U21" s="15"/>
      <c r="V21" s="15"/>
    </row>
    <row r="22" spans="1:22" ht="15">
      <c r="A22" s="4">
        <v>17</v>
      </c>
      <c r="B22" s="11" t="s">
        <v>9</v>
      </c>
      <c r="C22" s="14">
        <v>0.5508</v>
      </c>
      <c r="D22" s="14">
        <v>0.4167</v>
      </c>
      <c r="E22" s="14">
        <v>0.4609</v>
      </c>
      <c r="F22" s="14"/>
      <c r="G22" s="14">
        <v>0.3938</v>
      </c>
      <c r="H22" s="14">
        <f>C22</f>
        <v>0.5508</v>
      </c>
      <c r="I22" s="14">
        <f>D22</f>
        <v>0.4167</v>
      </c>
      <c r="J22" s="14">
        <f>E22</f>
        <v>0.4609</v>
      </c>
      <c r="K22" s="14"/>
      <c r="L22" s="14"/>
      <c r="M22" t="b">
        <f>ISBLANK(H22)</f>
        <v>0</v>
      </c>
      <c r="N22" t="b">
        <f>ISBLANK(I22)</f>
        <v>0</v>
      </c>
      <c r="O22" t="b">
        <f>ISBLANK(J22)</f>
        <v>0</v>
      </c>
      <c r="P22" t="b">
        <f>ISBLANK(K22)</f>
        <v>1</v>
      </c>
      <c r="Q22" t="b">
        <f>ISBLANK(L22)</f>
        <v>1</v>
      </c>
      <c r="R22" s="14">
        <f>SUM(H22:L22)</f>
        <v>1.4284</v>
      </c>
      <c r="S22" s="14">
        <f>R22/COUNT(H22:L22)</f>
        <v>0.4761333333333333</v>
      </c>
      <c r="U22" s="15"/>
      <c r="V22" s="15"/>
    </row>
    <row r="23" spans="1:22" ht="15">
      <c r="A23" s="4">
        <v>18</v>
      </c>
      <c r="B23" s="11" t="s">
        <v>10</v>
      </c>
      <c r="C23" s="14">
        <v>0.5508</v>
      </c>
      <c r="D23" s="14">
        <v>0.4167</v>
      </c>
      <c r="E23" s="14">
        <v>0.4609</v>
      </c>
      <c r="F23" s="14"/>
      <c r="G23" s="14">
        <v>0.3938</v>
      </c>
      <c r="H23" s="14">
        <f>C23</f>
        <v>0.5508</v>
      </c>
      <c r="I23" s="14">
        <f>D23</f>
        <v>0.4167</v>
      </c>
      <c r="J23" s="14">
        <f>E23</f>
        <v>0.4609</v>
      </c>
      <c r="K23" s="14"/>
      <c r="L23" s="14"/>
      <c r="M23" t="b">
        <f>ISBLANK(H23)</f>
        <v>0</v>
      </c>
      <c r="N23" t="b">
        <f>ISBLANK(I23)</f>
        <v>0</v>
      </c>
      <c r="O23" t="b">
        <f>ISBLANK(J23)</f>
        <v>0</v>
      </c>
      <c r="P23" t="b">
        <f>ISBLANK(K23)</f>
        <v>1</v>
      </c>
      <c r="Q23" t="b">
        <f>ISBLANK(L23)</f>
        <v>1</v>
      </c>
      <c r="R23" s="14">
        <f>SUM(H23:L23)</f>
        <v>1.4284</v>
      </c>
      <c r="S23" s="14">
        <f>R23/COUNT(H23:L23)</f>
        <v>0.4761333333333333</v>
      </c>
      <c r="U23" s="15"/>
      <c r="V23" s="15"/>
    </row>
    <row r="24" spans="1:21" ht="15">
      <c r="A24" s="4">
        <v>19</v>
      </c>
      <c r="B24" s="12" t="s">
        <v>31</v>
      </c>
      <c r="C24" s="14">
        <v>0.4471</v>
      </c>
      <c r="D24" s="14">
        <v>0.3542</v>
      </c>
      <c r="E24" s="14">
        <v>0.4125</v>
      </c>
      <c r="F24" s="14">
        <v>0.4722</v>
      </c>
      <c r="G24" s="14">
        <v>0.4125</v>
      </c>
      <c r="H24" s="14">
        <f>C24</f>
        <v>0.4471</v>
      </c>
      <c r="I24" s="14"/>
      <c r="J24" s="14">
        <f>E24</f>
        <v>0.4125</v>
      </c>
      <c r="K24" s="14">
        <f>F24</f>
        <v>0.4722</v>
      </c>
      <c r="L24" s="14"/>
      <c r="M24" t="b">
        <f>ISBLANK(H24)</f>
        <v>0</v>
      </c>
      <c r="N24" t="b">
        <f>ISBLANK(I24)</f>
        <v>1</v>
      </c>
      <c r="O24" t="b">
        <f>ISBLANK(J24)</f>
        <v>0</v>
      </c>
      <c r="P24" t="b">
        <f>ISBLANK(K24)</f>
        <v>0</v>
      </c>
      <c r="Q24" t="b">
        <f>ISBLANK(L24)</f>
        <v>1</v>
      </c>
      <c r="R24" s="14">
        <f>SUM(H24:L24)</f>
        <v>1.3317999999999999</v>
      </c>
      <c r="S24" s="14">
        <f>R24/COUNT(H24:L24)</f>
        <v>0.4439333333333333</v>
      </c>
      <c r="U24" s="15"/>
    </row>
    <row r="25" spans="1:21" ht="15">
      <c r="A25" s="4">
        <v>20</v>
      </c>
      <c r="B25" s="12" t="s">
        <v>14</v>
      </c>
      <c r="C25" s="14"/>
      <c r="D25" s="14"/>
      <c r="E25" s="14">
        <v>0.3591</v>
      </c>
      <c r="F25" s="14">
        <v>0.4583</v>
      </c>
      <c r="G25" s="14">
        <v>0.4625</v>
      </c>
      <c r="H25" s="14"/>
      <c r="I25" s="14"/>
      <c r="J25" s="14">
        <f>E25</f>
        <v>0.3591</v>
      </c>
      <c r="K25" s="14">
        <f>F25</f>
        <v>0.4583</v>
      </c>
      <c r="L25" s="14">
        <f>G25</f>
        <v>0.4625</v>
      </c>
      <c r="M25" t="b">
        <f>ISBLANK(H25)</f>
        <v>1</v>
      </c>
      <c r="N25" t="b">
        <f>ISBLANK(I25)</f>
        <v>1</v>
      </c>
      <c r="O25" t="b">
        <f>ISBLANK(J25)</f>
        <v>0</v>
      </c>
      <c r="P25" t="b">
        <f>ISBLANK(K25)</f>
        <v>0</v>
      </c>
      <c r="Q25" t="b">
        <f>ISBLANK(L25)</f>
        <v>0</v>
      </c>
      <c r="R25" s="14">
        <f>SUM(H25:L25)</f>
        <v>1.2799</v>
      </c>
      <c r="S25" s="14">
        <f>R25/COUNT(H25:L25)</f>
        <v>0.42663333333333336</v>
      </c>
      <c r="U25" s="15"/>
    </row>
    <row r="26" spans="1:21" ht="15">
      <c r="A26" s="4">
        <v>21</v>
      </c>
      <c r="B26" s="16" t="s">
        <v>23</v>
      </c>
      <c r="C26" s="14"/>
      <c r="D26" s="14"/>
      <c r="E26" s="14">
        <v>0.5309</v>
      </c>
      <c r="F26" s="14"/>
      <c r="G26" s="14">
        <v>0.5813</v>
      </c>
      <c r="H26" s="14"/>
      <c r="I26" s="14"/>
      <c r="J26" s="14">
        <f>E26</f>
        <v>0.5309</v>
      </c>
      <c r="K26" s="14"/>
      <c r="L26" s="14">
        <f>G26</f>
        <v>0.5813</v>
      </c>
      <c r="M26" t="b">
        <f>ISBLANK(H26)</f>
        <v>1</v>
      </c>
      <c r="N26" t="b">
        <f>ISBLANK(I26)</f>
        <v>1</v>
      </c>
      <c r="O26" t="b">
        <f>ISBLANK(J26)</f>
        <v>0</v>
      </c>
      <c r="P26" t="b">
        <f>ISBLANK(K26)</f>
        <v>1</v>
      </c>
      <c r="Q26" t="b">
        <f>ISBLANK(L26)</f>
        <v>0</v>
      </c>
      <c r="R26" s="14">
        <f>SUM(H26:L26)</f>
        <v>1.1122</v>
      </c>
      <c r="S26" s="14">
        <f>R26/COUNT(H26:L26)</f>
        <v>0.5561</v>
      </c>
      <c r="U26" s="15"/>
    </row>
    <row r="27" spans="1:22" ht="15">
      <c r="A27" s="4">
        <v>22</v>
      </c>
      <c r="B27" s="17" t="s">
        <v>24</v>
      </c>
      <c r="C27" s="14"/>
      <c r="D27" s="14"/>
      <c r="E27" s="14">
        <v>0.5309</v>
      </c>
      <c r="F27" s="14"/>
      <c r="G27" s="14">
        <v>0.5813</v>
      </c>
      <c r="H27" s="14"/>
      <c r="I27" s="14"/>
      <c r="J27" s="14">
        <f>E27</f>
        <v>0.5309</v>
      </c>
      <c r="K27" s="14"/>
      <c r="L27" s="14">
        <f>G27</f>
        <v>0.5813</v>
      </c>
      <c r="M27" t="b">
        <f>ISBLANK(H27)</f>
        <v>1</v>
      </c>
      <c r="N27" t="b">
        <f>ISBLANK(I27)</f>
        <v>1</v>
      </c>
      <c r="O27" t="b">
        <f>ISBLANK(J27)</f>
        <v>0</v>
      </c>
      <c r="P27" t="b">
        <f>ISBLANK(K27)</f>
        <v>1</v>
      </c>
      <c r="Q27" t="b">
        <f>ISBLANK(L27)</f>
        <v>0</v>
      </c>
      <c r="R27" s="14">
        <f>SUM(H27:L27)</f>
        <v>1.1122</v>
      </c>
      <c r="S27" s="14">
        <f>R27/COUNT(H27:L27)</f>
        <v>0.5561</v>
      </c>
      <c r="U27" s="15"/>
      <c r="V27" s="15"/>
    </row>
    <row r="28" spans="1:22" ht="15">
      <c r="A28" s="4">
        <v>23</v>
      </c>
      <c r="B28" s="17" t="s">
        <v>2</v>
      </c>
      <c r="C28" s="14"/>
      <c r="D28" s="14"/>
      <c r="E28" s="14"/>
      <c r="F28" s="14">
        <v>0.4792</v>
      </c>
      <c r="G28" s="14">
        <v>0.5188</v>
      </c>
      <c r="H28" s="14"/>
      <c r="I28" s="14"/>
      <c r="J28" s="14"/>
      <c r="K28" s="14">
        <f>F28</f>
        <v>0.4792</v>
      </c>
      <c r="L28" s="14">
        <f>G28</f>
        <v>0.5188</v>
      </c>
      <c r="M28" t="b">
        <f>ISBLANK(H28)</f>
        <v>1</v>
      </c>
      <c r="N28" t="b">
        <f>ISBLANK(I28)</f>
        <v>1</v>
      </c>
      <c r="O28" t="b">
        <f>ISBLANK(J28)</f>
        <v>1</v>
      </c>
      <c r="P28" t="b">
        <f>ISBLANK(K28)</f>
        <v>0</v>
      </c>
      <c r="Q28" t="b">
        <f>ISBLANK(L28)</f>
        <v>0</v>
      </c>
      <c r="R28" s="14">
        <f>SUM(H28:L28)</f>
        <v>0.998</v>
      </c>
      <c r="S28" s="14">
        <f>R28/COUNT(H28:L28)</f>
        <v>0.499</v>
      </c>
      <c r="U28" s="15"/>
      <c r="V28" s="15"/>
    </row>
    <row r="29" spans="1:21" ht="15">
      <c r="A29" s="4">
        <v>24</v>
      </c>
      <c r="B29" s="17" t="s">
        <v>3</v>
      </c>
      <c r="C29" s="14"/>
      <c r="D29" s="14"/>
      <c r="E29" s="14"/>
      <c r="F29" s="14">
        <v>0.4792</v>
      </c>
      <c r="G29" s="14">
        <v>0.5188</v>
      </c>
      <c r="H29" s="14"/>
      <c r="I29" s="14"/>
      <c r="J29" s="14"/>
      <c r="K29" s="14">
        <f>F29</f>
        <v>0.4792</v>
      </c>
      <c r="L29" s="14">
        <f>G29</f>
        <v>0.5188</v>
      </c>
      <c r="M29" t="b">
        <f>ISBLANK(H29)</f>
        <v>1</v>
      </c>
      <c r="N29" t="b">
        <f>ISBLANK(I29)</f>
        <v>1</v>
      </c>
      <c r="O29" t="b">
        <f>ISBLANK(J29)</f>
        <v>1</v>
      </c>
      <c r="P29" t="b">
        <f>ISBLANK(K29)</f>
        <v>0</v>
      </c>
      <c r="Q29" t="b">
        <f>ISBLANK(L29)</f>
        <v>0</v>
      </c>
      <c r="R29" s="14">
        <f>SUM(H29:L29)</f>
        <v>0.998</v>
      </c>
      <c r="S29" s="14">
        <f>R29/COUNT(H29:L29)</f>
        <v>0.499</v>
      </c>
      <c r="U29" s="15"/>
    </row>
    <row r="30" spans="1:22" ht="15">
      <c r="A30" s="4">
        <v>25</v>
      </c>
      <c r="B30" s="16" t="s">
        <v>22</v>
      </c>
      <c r="C30" s="14"/>
      <c r="D30" s="14"/>
      <c r="E30" s="14"/>
      <c r="F30" s="5"/>
      <c r="G30" s="14">
        <v>0.4938</v>
      </c>
      <c r="H30" s="14"/>
      <c r="I30" s="14"/>
      <c r="J30" s="14"/>
      <c r="K30" s="14"/>
      <c r="L30" s="14">
        <f>G30</f>
        <v>0.4938</v>
      </c>
      <c r="M30" t="b">
        <f>ISBLANK(H30)</f>
        <v>1</v>
      </c>
      <c r="N30" t="b">
        <f>ISBLANK(I30)</f>
        <v>1</v>
      </c>
      <c r="O30" t="b">
        <f>ISBLANK(J30)</f>
        <v>1</v>
      </c>
      <c r="P30" t="b">
        <f>ISBLANK(K30)</f>
        <v>1</v>
      </c>
      <c r="Q30" t="b">
        <f>ISBLANK(L30)</f>
        <v>0</v>
      </c>
      <c r="R30" s="14">
        <f>SUM(H30:L30)</f>
        <v>0.4938</v>
      </c>
      <c r="S30" s="14">
        <f>R30/COUNT(H30:L30)</f>
        <v>0.4938</v>
      </c>
      <c r="U30" s="15"/>
      <c r="V30" s="15"/>
    </row>
    <row r="31" spans="1:22" ht="15">
      <c r="A31" s="4">
        <v>26</v>
      </c>
      <c r="B31" s="16" t="s">
        <v>34</v>
      </c>
      <c r="C31" s="14"/>
      <c r="D31" s="14"/>
      <c r="E31" s="14"/>
      <c r="F31" s="5"/>
      <c r="G31" s="14">
        <v>0.4625</v>
      </c>
      <c r="H31" s="14"/>
      <c r="I31" s="14"/>
      <c r="J31" s="14"/>
      <c r="K31" s="14"/>
      <c r="L31" s="14">
        <f>G31</f>
        <v>0.4625</v>
      </c>
      <c r="M31" t="b">
        <f>ISBLANK(H31)</f>
        <v>1</v>
      </c>
      <c r="N31" t="b">
        <f>ISBLANK(I31)</f>
        <v>1</v>
      </c>
      <c r="O31" t="b">
        <f>ISBLANK(J31)</f>
        <v>1</v>
      </c>
      <c r="P31" t="b">
        <f>ISBLANK(K31)</f>
        <v>1</v>
      </c>
      <c r="Q31" t="b">
        <f>ISBLANK(L31)</f>
        <v>0</v>
      </c>
      <c r="R31" s="14">
        <f>SUM(H31:L31)</f>
        <v>0.4625</v>
      </c>
      <c r="S31" s="14">
        <f>R31/COUNT(H31:L31)</f>
        <v>0.4625</v>
      </c>
      <c r="U31" s="15"/>
      <c r="V31" s="15"/>
    </row>
    <row r="32" spans="1:21" ht="15">
      <c r="A32" s="4">
        <v>27</v>
      </c>
      <c r="B32" s="17" t="s">
        <v>21</v>
      </c>
      <c r="C32" s="14">
        <v>0.4286</v>
      </c>
      <c r="D32" s="14"/>
      <c r="E32" s="14"/>
      <c r="F32" s="14"/>
      <c r="G32" s="14"/>
      <c r="H32" s="14">
        <f>C32</f>
        <v>0.4286</v>
      </c>
      <c r="I32" s="14"/>
      <c r="J32" s="14"/>
      <c r="K32" s="14"/>
      <c r="L32" s="14"/>
      <c r="M32" t="b">
        <f>ISBLANK(H32)</f>
        <v>0</v>
      </c>
      <c r="N32" t="b">
        <f>ISBLANK(I32)</f>
        <v>1</v>
      </c>
      <c r="O32" t="b">
        <f>ISBLANK(J32)</f>
        <v>1</v>
      </c>
      <c r="P32" t="b">
        <f>ISBLANK(K32)</f>
        <v>1</v>
      </c>
      <c r="Q32" t="b">
        <f>ISBLANK(L32)</f>
        <v>1</v>
      </c>
      <c r="R32" s="14">
        <f>SUM(H32:L32)</f>
        <v>0.4286</v>
      </c>
      <c r="S32" s="14">
        <f>R32/COUNT(H32:L32)</f>
        <v>0.4286</v>
      </c>
      <c r="U32" s="15"/>
    </row>
    <row r="33" spans="1:21" ht="15">
      <c r="A33" s="4">
        <v>30</v>
      </c>
      <c r="B33" s="17" t="s">
        <v>6</v>
      </c>
      <c r="C33" s="14">
        <v>0.4286</v>
      </c>
      <c r="D33" s="14"/>
      <c r="E33" s="14"/>
      <c r="F33" s="14"/>
      <c r="G33" s="14"/>
      <c r="H33" s="14">
        <f>C33</f>
        <v>0.4286</v>
      </c>
      <c r="I33" s="14"/>
      <c r="J33" s="14"/>
      <c r="K33" s="14"/>
      <c r="L33" s="14"/>
      <c r="M33" t="b">
        <f>ISBLANK(H33)</f>
        <v>0</v>
      </c>
      <c r="N33" t="b">
        <f>ISBLANK(I33)</f>
        <v>1</v>
      </c>
      <c r="O33" t="b">
        <f>ISBLANK(J33)</f>
        <v>1</v>
      </c>
      <c r="P33" t="b">
        <f>ISBLANK(K33)</f>
        <v>1</v>
      </c>
      <c r="Q33" t="b">
        <f>ISBLANK(L33)</f>
        <v>1</v>
      </c>
      <c r="R33" s="14">
        <f>SUM(H33:L33)</f>
        <v>0.4286</v>
      </c>
      <c r="S33" s="14">
        <f>R33/COUNT(H33:L33)</f>
        <v>0.4286</v>
      </c>
      <c r="U33" s="15"/>
    </row>
    <row r="34" spans="1:21" ht="15">
      <c r="A34" s="4">
        <v>31</v>
      </c>
      <c r="B34" s="17" t="s">
        <v>33</v>
      </c>
      <c r="C34" s="14"/>
      <c r="D34" s="14">
        <v>0.3854</v>
      </c>
      <c r="E34" s="14"/>
      <c r="F34" s="14"/>
      <c r="G34" s="14"/>
      <c r="H34" s="14"/>
      <c r="I34" s="14">
        <f>D34</f>
        <v>0.3854</v>
      </c>
      <c r="J34" s="14"/>
      <c r="K34" s="14"/>
      <c r="L34" s="14"/>
      <c r="M34" t="b">
        <f>ISBLANK(H34)</f>
        <v>1</v>
      </c>
      <c r="N34" t="b">
        <f>ISBLANK(I34)</f>
        <v>0</v>
      </c>
      <c r="O34" t="b">
        <f>ISBLANK(J34)</f>
        <v>1</v>
      </c>
      <c r="P34" t="b">
        <f>ISBLANK(K34)</f>
        <v>1</v>
      </c>
      <c r="Q34" t="b">
        <f>ISBLANK(L34)</f>
        <v>1</v>
      </c>
      <c r="R34" s="14">
        <f>SUM(H34:L34)</f>
        <v>0.3854</v>
      </c>
      <c r="S34" s="14">
        <f>R34/COUNT(H34:L34)</f>
        <v>0.3854</v>
      </c>
      <c r="U34" s="15"/>
    </row>
  </sheetData>
  <sheetProtection/>
  <mergeCells count="4">
    <mergeCell ref="S4:S5"/>
    <mergeCell ref="A4:A5"/>
    <mergeCell ref="B4:B5"/>
    <mergeCell ref="R4:R5"/>
  </mergeCells>
  <conditionalFormatting sqref="C6:G34 J6:L34">
    <cfRule type="expression" priority="1" dxfId="0" stopIfTrue="1">
      <formula>M6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Buh231</dc:creator>
  <cp:keywords/>
  <dc:description/>
  <cp:lastModifiedBy>УПалыча</cp:lastModifiedBy>
  <cp:lastPrinted>2014-05-04T19:21:27Z</cp:lastPrinted>
  <dcterms:created xsi:type="dcterms:W3CDTF">2013-06-24T09:33:55Z</dcterms:created>
  <dcterms:modified xsi:type="dcterms:W3CDTF">2014-07-15T04:57:12Z</dcterms:modified>
  <cp:category/>
  <cp:version/>
  <cp:contentType/>
  <cp:contentStatus/>
</cp:coreProperties>
</file>