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1" sheetId="5" r:id="rId5"/>
    <sheet name="Раскл2" sheetId="6" r:id="rId6"/>
    <sheet name="Раскл3" sheetId="7" r:id="rId7"/>
  </sheets>
  <externalReferences>
    <externalReference r:id="rId10"/>
    <externalReference r:id="rId11"/>
    <externalReference r:id="rId12"/>
  </externalReferences>
  <definedNames>
    <definedName name="_xlnm.Print_Area" localSheetId="4">'Раскл1'!$A:$Y</definedName>
    <definedName name="_xlnm.Print_Area" localSheetId="5">'Раскл2'!$A:$Y</definedName>
    <definedName name="_xlnm.Print_Area" localSheetId="6">'Раскл3'!$A:$Y</definedName>
  </definedNames>
  <calcPr fullCalcOnLoad="1"/>
</workbook>
</file>

<file path=xl/sharedStrings.xml><?xml version="1.0" encoding="utf-8"?>
<sst xmlns="http://schemas.openxmlformats.org/spreadsheetml/2006/main" count="6930" uniqueCount="1213">
  <si>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</si>
  <si>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</si>
  <si>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</si>
  <si>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</si>
  <si>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</si>
  <si>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</si>
  <si>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</si>
  <si>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</si>
  <si>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</si>
  <si>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</si>
  <si>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Парный Чемпионат Самарской области на макс</t>
  </si>
  <si>
    <t>1 сес.</t>
  </si>
  <si>
    <t>2 сес.</t>
  </si>
  <si>
    <t>3 сес.</t>
  </si>
  <si>
    <t>Imp</t>
  </si>
  <si>
    <t>МБ</t>
  </si>
  <si>
    <t/>
  </si>
  <si>
    <t>РО</t>
  </si>
  <si>
    <t>ПБ</t>
  </si>
  <si>
    <t>МБ за всё*</t>
  </si>
  <si>
    <t>*) МБ за все - лучшее из МБ за турнир в целом и МБ за отдельные сессии.</t>
  </si>
  <si>
    <t>id 1</t>
  </si>
  <si>
    <t>id 2</t>
  </si>
  <si>
    <t>09.10.2021 - 10.10.2021г.</t>
  </si>
  <si>
    <t>Сессия 1.      09 октября 2021г.</t>
  </si>
  <si>
    <t>Сессия 2.      09 октября 2021г.</t>
  </si>
  <si>
    <t>Сессия 3.      10 октября 2021г.</t>
  </si>
  <si>
    <t>Красинская В.Б.</t>
  </si>
  <si>
    <t>Лотошников В.В.</t>
  </si>
  <si>
    <t>Дудкин Д.А.</t>
  </si>
  <si>
    <t>Капустин А.Г.</t>
  </si>
  <si>
    <t>Бакал М.Э.</t>
  </si>
  <si>
    <t>Постовалов И.А.</t>
  </si>
  <si>
    <t>Родина И.Ю.</t>
  </si>
  <si>
    <t>Свириденко В.В.</t>
  </si>
  <si>
    <t>Курсакова Л.Н.</t>
  </si>
  <si>
    <t>Рыскин А.Н.</t>
  </si>
  <si>
    <t>Аушев П.С.</t>
  </si>
  <si>
    <t>Жевелев С.Н.</t>
  </si>
  <si>
    <t>Минкин И.М.</t>
  </si>
  <si>
    <t>Соболев М.В.</t>
  </si>
  <si>
    <t>Полянская Н.В.</t>
  </si>
  <si>
    <t>Ануфриев А.Б.</t>
  </si>
  <si>
    <t>Силантьева Д.А.</t>
  </si>
  <si>
    <t>Силантьева К.А.</t>
  </si>
  <si>
    <t>Шепеленко Е.А.</t>
  </si>
  <si>
    <t>Васильев Ю.В.</t>
  </si>
  <si>
    <t>Волкова Е.Н.</t>
  </si>
  <si>
    <t>Гураль О.Н.</t>
  </si>
  <si>
    <t>Волков А.В.</t>
  </si>
  <si>
    <t>Табатадзе М.В.</t>
  </si>
  <si>
    <t>Волков С.В.</t>
  </si>
  <si>
    <t>Золотарев Я.И.</t>
  </si>
  <si>
    <t>Рыскина Н.А.</t>
  </si>
  <si>
    <t>Татаркин В.А.</t>
  </si>
  <si>
    <t>Балашов К.А.</t>
  </si>
  <si>
    <t>Лесничий П.П.</t>
  </si>
  <si>
    <t>Великий С.А.</t>
  </si>
  <si>
    <t>Огнев С.В.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</si>
  <si>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</si>
  <si>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</si>
  <si>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</si>
  <si>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</si>
  <si>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</si>
  <si>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</si>
  <si>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</si>
  <si>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</si>
  <si>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</si>
  <si>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</si>
  <si>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ТВ764</t>
  </si>
  <si>
    <t>ДВ62</t>
  </si>
  <si>
    <t>♥</t>
  </si>
  <si>
    <t>8654</t>
  </si>
  <si>
    <t>К873</t>
  </si>
  <si>
    <t>♦</t>
  </si>
  <si>
    <t>К108</t>
  </si>
  <si>
    <t>ДВ</t>
  </si>
  <si>
    <t>♣</t>
  </si>
  <si>
    <t>К</t>
  </si>
  <si>
    <t>В87</t>
  </si>
  <si>
    <t>1092</t>
  </si>
  <si>
    <t>984</t>
  </si>
  <si>
    <t>К7</t>
  </si>
  <si>
    <t>К2</t>
  </si>
  <si>
    <t>ТДВ9</t>
  </si>
  <si>
    <t>Д92</t>
  </si>
  <si>
    <t>Т54</t>
  </si>
  <si>
    <t>Д975</t>
  </si>
  <si>
    <t>ТВ4</t>
  </si>
  <si>
    <t>10642</t>
  </si>
  <si>
    <t>95</t>
  </si>
  <si>
    <t>Т1053</t>
  </si>
  <si>
    <t>В9742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</si>
  <si>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</si>
  <si>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952</t>
  </si>
  <si>
    <t>КД10643</t>
  </si>
  <si>
    <t>Д853</t>
  </si>
  <si>
    <t>N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</si>
  <si>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</si>
  <si>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</si>
  <si>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Минимакс:</t>
  </si>
  <si>
    <t>1073</t>
  </si>
  <si>
    <t>В106</t>
  </si>
  <si>
    <t>5♣, E, -400</t>
  </si>
  <si>
    <t>632</t>
  </si>
  <si>
    <t>E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</si>
  <si>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</si>
  <si>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6♠, N, +1430</t>
  </si>
  <si>
    <t>ТК873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</si>
  <si>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</si>
  <si>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Д86</t>
  </si>
  <si>
    <t>W</t>
  </si>
  <si>
    <t>Т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</si>
  <si>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</si>
  <si>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</si>
  <si>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</si>
  <si>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</si>
  <si>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</si>
  <si>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</si>
  <si>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</si>
  <si>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</si>
  <si>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</si>
  <si>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</si>
  <si>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</si>
  <si>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</si>
  <si>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3♠к</t>
  </si>
  <si>
    <t>♣7</t>
  </si>
  <si>
    <t>4♠</t>
  </si>
  <si>
    <t>♣K</t>
  </si>
  <si>
    <t>3♠</t>
  </si>
  <si>
    <t>♣4</t>
  </si>
  <si>
    <r>
      <t>4</t>
    </r>
    <r>
      <rPr>
        <sz val="10"/>
        <color indexed="10"/>
        <rFont val="Arial Cyr"/>
        <family val="2"/>
      </rPr>
      <t>♥</t>
    </r>
  </si>
  <si>
    <t>3♣</t>
  </si>
  <si>
    <t>♠3</t>
  </si>
  <si>
    <r>
      <t>♥</t>
    </r>
    <r>
      <rPr>
        <sz val="10"/>
        <rFont val="Arial Cyr"/>
        <family val="2"/>
      </rPr>
      <t>A</t>
    </r>
  </si>
  <si>
    <t>5♣</t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</si>
  <si>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</si>
  <si>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</si>
  <si>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</si>
  <si>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t>♠9</t>
  </si>
  <si>
    <t>♠5</t>
  </si>
  <si>
    <t>3NT</t>
  </si>
  <si>
    <t>♠4</t>
  </si>
  <si>
    <t>2♣</t>
  </si>
  <si>
    <r>
      <t>♦</t>
    </r>
    <r>
      <rPr>
        <sz val="10"/>
        <rFont val="Arial Cyr"/>
        <family val="2"/>
      </rPr>
      <t>3</t>
    </r>
  </si>
  <si>
    <t>03</t>
  </si>
  <si>
    <t>South</t>
  </si>
  <si>
    <t>04</t>
  </si>
  <si>
    <t>West</t>
  </si>
  <si>
    <t>E-W</t>
  </si>
  <si>
    <t>ALL</t>
  </si>
  <si>
    <t>1087</t>
  </si>
  <si>
    <t>К1032</t>
  </si>
  <si>
    <t>В9632</t>
  </si>
  <si>
    <t>В6</t>
  </si>
  <si>
    <t>974</t>
  </si>
  <si>
    <t>ТК2</t>
  </si>
  <si>
    <t>65</t>
  </si>
  <si>
    <t>10953</t>
  </si>
  <si>
    <t>ДВ54</t>
  </si>
  <si>
    <t>9632</t>
  </si>
  <si>
    <t>ТД9</t>
  </si>
  <si>
    <t>Т1074</t>
  </si>
  <si>
    <t>КД</t>
  </si>
  <si>
    <t>КД752</t>
  </si>
  <si>
    <t>Т109</t>
  </si>
  <si>
    <t>ТВ8</t>
  </si>
  <si>
    <t>В108765</t>
  </si>
  <si>
    <t>Д43</t>
  </si>
  <si>
    <t>ТКД32</t>
  </si>
  <si>
    <t>10987</t>
  </si>
  <si>
    <t>Т8</t>
  </si>
  <si>
    <t>КД72</t>
  </si>
  <si>
    <t>ТК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</si>
  <si>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</si>
  <si>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В87654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</si>
  <si>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</si>
  <si>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85</t>
  </si>
  <si>
    <t>843</t>
  </si>
  <si>
    <t>4♠, E, -650</t>
  </si>
  <si>
    <t>КД106532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</si>
  <si>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</si>
  <si>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</si>
  <si>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t>9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</si>
  <si>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</si>
  <si>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</si>
  <si>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</si>
  <si>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В64</t>
  </si>
  <si>
    <t>6♠рк</t>
  </si>
  <si>
    <t>♠K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</si>
  <si>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</si>
  <si>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</si>
  <si>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</si>
  <si>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♣A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</si>
  <si>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</si>
  <si>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</si>
  <si>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♣Q</t>
  </si>
  <si>
    <t>6NT</t>
  </si>
  <si>
    <t>♠6</t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</si>
  <si>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</si>
  <si>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</si>
  <si>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t>♠2</t>
  </si>
  <si>
    <t>05</t>
  </si>
  <si>
    <t>06</t>
  </si>
  <si>
    <t>3</t>
  </si>
  <si>
    <t>82</t>
  </si>
  <si>
    <t>КВ65</t>
  </si>
  <si>
    <t>Д8764</t>
  </si>
  <si>
    <t>ДВ52</t>
  </si>
  <si>
    <t>10532</t>
  </si>
  <si>
    <t>ТДВ5</t>
  </si>
  <si>
    <t>105</t>
  </si>
  <si>
    <t>КД95</t>
  </si>
  <si>
    <t>94</t>
  </si>
  <si>
    <t>ТДВ1063</t>
  </si>
  <si>
    <t>Т93</t>
  </si>
  <si>
    <t>Д742</t>
  </si>
  <si>
    <t>Т105</t>
  </si>
  <si>
    <t>КВ93</t>
  </si>
  <si>
    <t>96</t>
  </si>
  <si>
    <t>103</t>
  </si>
  <si>
    <t>ТК986</t>
  </si>
  <si>
    <t>4</t>
  </si>
  <si>
    <t>К107</t>
  </si>
  <si>
    <t>864</t>
  </si>
  <si>
    <t>ТВ2</t>
  </si>
  <si>
    <t>Д6</t>
  </si>
  <si>
    <t>1082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</si>
  <si>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</si>
  <si>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</si>
  <si>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</si>
  <si>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108</t>
  </si>
  <si>
    <t>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</si>
  <si>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+600</t>
    </r>
  </si>
  <si>
    <t>ТК874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</si>
  <si>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</si>
  <si>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W, -1440</t>
  </si>
  <si>
    <t>ДВ7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</si>
  <si>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</si>
  <si>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932</t>
  </si>
  <si>
    <t>К98743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</si>
  <si>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</si>
  <si>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♣6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</si>
  <si>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</si>
  <si>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Q</t>
    </r>
  </si>
  <si>
    <t>♣10</t>
  </si>
  <si>
    <r>
      <t>2</t>
    </r>
    <r>
      <rPr>
        <sz val="10"/>
        <color indexed="10"/>
        <rFont val="Arial Cyr"/>
        <family val="2"/>
      </rPr>
      <t>♦</t>
    </r>
  </si>
  <si>
    <t>6♠</t>
  </si>
  <si>
    <t>1NT</t>
  </si>
  <si>
    <r>
      <t>♦</t>
    </r>
    <r>
      <rPr>
        <sz val="10"/>
        <rFont val="Arial Cyr"/>
        <family val="2"/>
      </rPr>
      <t>7</t>
    </r>
  </si>
  <si>
    <t>2♠</t>
  </si>
  <si>
    <t>♣5</t>
  </si>
  <si>
    <t>07</t>
  </si>
  <si>
    <t>08</t>
  </si>
  <si>
    <t>ТК3</t>
  </si>
  <si>
    <t>Т10732</t>
  </si>
  <si>
    <t>ТВ7</t>
  </si>
  <si>
    <t>ТД863</t>
  </si>
  <si>
    <t>В6542</t>
  </si>
  <si>
    <t>К92</t>
  </si>
  <si>
    <t>Д1084</t>
  </si>
  <si>
    <t>В65</t>
  </si>
  <si>
    <t>КД4</t>
  </si>
  <si>
    <t>К1063</t>
  </si>
  <si>
    <t>542</t>
  </si>
  <si>
    <t>1095</t>
  </si>
  <si>
    <t>В7</t>
  </si>
  <si>
    <t>КД9</t>
  </si>
  <si>
    <t>Т83</t>
  </si>
  <si>
    <t>К108654</t>
  </si>
  <si>
    <t>ТДВ93</t>
  </si>
  <si>
    <t>87</t>
  </si>
  <si>
    <t>ТВ104</t>
  </si>
  <si>
    <t>Д</t>
  </si>
  <si>
    <t>Т87653</t>
  </si>
  <si>
    <t>972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</si>
  <si>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</si>
  <si>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В9865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</si>
  <si>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</si>
  <si>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</si>
  <si>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</si>
  <si>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К42</t>
  </si>
  <si>
    <t>1♣, S, +90</t>
  </si>
  <si>
    <t>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</si>
  <si>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</si>
  <si>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5♠*, S, -100</t>
  </si>
  <si>
    <t>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</si>
  <si>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</si>
  <si>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КД932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</si>
  <si>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</si>
  <si>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</si>
  <si>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</si>
  <si>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♠J</t>
  </si>
  <si>
    <r>
      <t>♥</t>
    </r>
    <r>
      <rPr>
        <sz val="10"/>
        <rFont val="Arial Cyr"/>
        <family val="2"/>
      </rPr>
      <t>3</t>
    </r>
  </si>
  <si>
    <t>♠A</t>
  </si>
  <si>
    <r>
      <t>♥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</si>
  <si>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</si>
  <si>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1NTк</t>
  </si>
  <si>
    <t>♣3</t>
  </si>
  <si>
    <t>09</t>
  </si>
  <si>
    <t>10</t>
  </si>
  <si>
    <t>К76</t>
  </si>
  <si>
    <t>К987</t>
  </si>
  <si>
    <t>КД96</t>
  </si>
  <si>
    <t>ТКД8</t>
  </si>
  <si>
    <t>Т1062</t>
  </si>
  <si>
    <t>64</t>
  </si>
  <si>
    <t>ДВ74</t>
  </si>
  <si>
    <t>108653</t>
  </si>
  <si>
    <t>ТДВ1084</t>
  </si>
  <si>
    <t>52</t>
  </si>
  <si>
    <t>В10432</t>
  </si>
  <si>
    <t>ТД65</t>
  </si>
  <si>
    <t>75</t>
  </si>
  <si>
    <t>Т1043</t>
  </si>
  <si>
    <t>В73</t>
  </si>
  <si>
    <t>73</t>
  </si>
  <si>
    <t>ДВ8</t>
  </si>
  <si>
    <t>ТД7</t>
  </si>
  <si>
    <t>8</t>
  </si>
  <si>
    <t>КВ73</t>
  </si>
  <si>
    <t>Т92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</si>
  <si>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</si>
  <si>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93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</si>
  <si>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</si>
  <si>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В82</t>
  </si>
  <si>
    <t>6♠*, E, +800</t>
  </si>
  <si>
    <t>109654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</si>
  <si>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</si>
  <si>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2♠, W, -140</t>
  </si>
  <si>
    <t>К954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</si>
  <si>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</si>
  <si>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109432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</si>
  <si>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</si>
  <si>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Д982</t>
  </si>
  <si>
    <t>♣2</t>
  </si>
  <si>
    <t>4♣</t>
  </si>
  <si>
    <t>♠8</t>
  </si>
  <si>
    <r>
      <t>♥</t>
    </r>
    <r>
      <rPr>
        <sz val="10"/>
        <rFont val="Arial Cyr"/>
        <family val="2"/>
      </rPr>
      <t>J</t>
    </r>
  </si>
  <si>
    <t>2NT</t>
  </si>
  <si>
    <r>
      <t>♦</t>
    </r>
    <r>
      <rPr>
        <sz val="10"/>
        <rFont val="Arial Cyr"/>
        <family val="2"/>
      </rPr>
      <t>4</t>
    </r>
  </si>
  <si>
    <r>
      <t>5</t>
    </r>
    <r>
      <rPr>
        <sz val="10"/>
        <color indexed="10"/>
        <rFont val="Arial Cyr"/>
        <family val="2"/>
      </rPr>
      <t>♦</t>
    </r>
  </si>
  <si>
    <t>♣8</t>
  </si>
  <si>
    <r>
      <t>♥</t>
    </r>
    <r>
      <rPr>
        <sz val="10"/>
        <rFont val="Arial Cyr"/>
        <family val="2"/>
      </rPr>
      <t>8</t>
    </r>
  </si>
  <si>
    <t>3NTк</t>
  </si>
  <si>
    <t>5♣к</t>
  </si>
  <si>
    <t>5♠к</t>
  </si>
  <si>
    <r>
      <t>♦</t>
    </r>
    <r>
      <rPr>
        <sz val="10"/>
        <rFont val="Arial Cyr"/>
        <family val="2"/>
      </rPr>
      <t>10</t>
    </r>
  </si>
  <si>
    <t>11</t>
  </si>
  <si>
    <t>12</t>
  </si>
  <si>
    <t>83</t>
  </si>
  <si>
    <t>ТДВ94</t>
  </si>
  <si>
    <t>Д54</t>
  </si>
  <si>
    <t>В96</t>
  </si>
  <si>
    <t>1098</t>
  </si>
  <si>
    <t>ТКВ75</t>
  </si>
  <si>
    <t>В854</t>
  </si>
  <si>
    <t>ТД9654</t>
  </si>
  <si>
    <t>КВ107</t>
  </si>
  <si>
    <t>7</t>
  </si>
  <si>
    <t>К862</t>
  </si>
  <si>
    <t>КВ92</t>
  </si>
  <si>
    <t>ТД8532</t>
  </si>
  <si>
    <t>104</t>
  </si>
  <si>
    <t>К763</t>
  </si>
  <si>
    <t>102</t>
  </si>
  <si>
    <t>Д84</t>
  </si>
  <si>
    <t>Т632</t>
  </si>
  <si>
    <t>109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</si>
  <si>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</si>
  <si>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</si>
  <si>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</si>
  <si>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Т10863</t>
  </si>
  <si>
    <t>4♠, W, -450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</si>
  <si>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</si>
  <si>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</si>
  <si>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К8765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</si>
  <si>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</si>
  <si>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КД7</t>
  </si>
  <si>
    <t>4♠к</t>
  </si>
  <si>
    <r>
      <t>♥</t>
    </r>
    <r>
      <rPr>
        <sz val="10"/>
        <rFont val="Arial Cyr"/>
        <family val="2"/>
      </rPr>
      <t>10</t>
    </r>
  </si>
  <si>
    <t>♠Q</t>
  </si>
  <si>
    <t>♠10</t>
  </si>
  <si>
    <t>5♠</t>
  </si>
  <si>
    <r>
      <t>3</t>
    </r>
    <r>
      <rPr>
        <sz val="10"/>
        <color indexed="10"/>
        <rFont val="Arial Cyr"/>
        <family val="2"/>
      </rPr>
      <t>♥</t>
    </r>
  </si>
  <si>
    <t>13</t>
  </si>
  <si>
    <t>14</t>
  </si>
  <si>
    <t>Д9</t>
  </si>
  <si>
    <t>Т72</t>
  </si>
  <si>
    <t>ТД93</t>
  </si>
  <si>
    <t>ТК53</t>
  </si>
  <si>
    <t>Д8632</t>
  </si>
  <si>
    <t>В752</t>
  </si>
  <si>
    <t>КВ1042</t>
  </si>
  <si>
    <t>8765</t>
  </si>
  <si>
    <t>654</t>
  </si>
  <si>
    <t>10764</t>
  </si>
  <si>
    <t>КВ85</t>
  </si>
  <si>
    <t>В986</t>
  </si>
  <si>
    <t>10742</t>
  </si>
  <si>
    <t>Д10</t>
  </si>
  <si>
    <t>ТВ3</t>
  </si>
  <si>
    <t>К8</t>
  </si>
  <si>
    <t>ТД542</t>
  </si>
  <si>
    <t>ТД106</t>
  </si>
  <si>
    <t>84</t>
  </si>
  <si>
    <t>Т3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</si>
  <si>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</si>
  <si>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КДВ83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</si>
  <si>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</si>
  <si>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</si>
  <si>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S, +1370</t>
  </si>
  <si>
    <t>К87652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</si>
  <si>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</si>
  <si>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2NT, S, +120</t>
  </si>
  <si>
    <t>10973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</si>
  <si>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</si>
  <si>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ТКВ5</t>
  </si>
  <si>
    <t>К93</t>
  </si>
  <si>
    <t>♠7</t>
  </si>
  <si>
    <r>
      <t>♦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</si>
  <si>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7</t>
    </r>
  </si>
  <si>
    <t>♣9</t>
  </si>
  <si>
    <t>15</t>
  </si>
  <si>
    <t>16</t>
  </si>
  <si>
    <t>ТД62</t>
  </si>
  <si>
    <t>ТВ10853</t>
  </si>
  <si>
    <t>КВ1076</t>
  </si>
  <si>
    <t>5</t>
  </si>
  <si>
    <t>10653</t>
  </si>
  <si>
    <t>КВ9</t>
  </si>
  <si>
    <t>53</t>
  </si>
  <si>
    <t>К97</t>
  </si>
  <si>
    <t>ТД5</t>
  </si>
  <si>
    <t>1074</t>
  </si>
  <si>
    <t>ТВ83</t>
  </si>
  <si>
    <t>8762</t>
  </si>
  <si>
    <t>КВ4</t>
  </si>
  <si>
    <t>В9732</t>
  </si>
  <si>
    <t>ТД104</t>
  </si>
  <si>
    <t>Т732</t>
  </si>
  <si>
    <t>КДВ98</t>
  </si>
  <si>
    <t>КДВ2</t>
  </si>
  <si>
    <t>10874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</si>
  <si>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</si>
  <si>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</si>
  <si>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</si>
  <si>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</si>
  <si>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</si>
  <si>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КД962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</si>
  <si>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</si>
  <si>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W, -120</t>
  </si>
  <si>
    <t>Д53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</si>
  <si>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</si>
  <si>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</si>
  <si>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</si>
  <si>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1064</t>
  </si>
  <si>
    <t>Т94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</si>
  <si>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</si>
  <si>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</si>
  <si>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</si>
  <si>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9</t>
    </r>
  </si>
  <si>
    <t>17</t>
  </si>
  <si>
    <t>18</t>
  </si>
  <si>
    <t>КД97</t>
  </si>
  <si>
    <t>874</t>
  </si>
  <si>
    <t>Т10</t>
  </si>
  <si>
    <t>К1095</t>
  </si>
  <si>
    <t>К984</t>
  </si>
  <si>
    <t>Д10952</t>
  </si>
  <si>
    <t>ДВ7642</t>
  </si>
  <si>
    <t>65432</t>
  </si>
  <si>
    <t>В1065</t>
  </si>
  <si>
    <t>Д643</t>
  </si>
  <si>
    <t>862</t>
  </si>
  <si>
    <t>Т7542</t>
  </si>
  <si>
    <t>ДВ9</t>
  </si>
  <si>
    <t>ТДВ1032</t>
  </si>
  <si>
    <t>Т764</t>
  </si>
  <si>
    <t>В</t>
  </si>
  <si>
    <t>Т1093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</si>
  <si>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</si>
  <si>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</si>
  <si>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</si>
  <si>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ТКД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</si>
  <si>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</si>
  <si>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К9852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</si>
  <si>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</si>
  <si>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N, +90</t>
  </si>
  <si>
    <t>В43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</si>
  <si>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</si>
  <si>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3♣, N, +110</t>
  </si>
  <si>
    <t>К86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</si>
  <si>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</si>
  <si>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765</t>
  </si>
  <si>
    <t>К83</t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</si>
  <si>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</si>
  <si>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</si>
  <si>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♥</t>
    </r>
  </si>
  <si>
    <t>19</t>
  </si>
  <si>
    <t>20</t>
  </si>
  <si>
    <t>10762</t>
  </si>
  <si>
    <t>ДВ1098</t>
  </si>
  <si>
    <t>В987</t>
  </si>
  <si>
    <t>В1075</t>
  </si>
  <si>
    <t>Т102</t>
  </si>
  <si>
    <t>43</t>
  </si>
  <si>
    <t>КДВ8</t>
  </si>
  <si>
    <t>76</t>
  </si>
  <si>
    <t>КВ53</t>
  </si>
  <si>
    <t>Д984</t>
  </si>
  <si>
    <t>КД64</t>
  </si>
  <si>
    <t>432</t>
  </si>
  <si>
    <t>98</t>
  </si>
  <si>
    <t>1083</t>
  </si>
  <si>
    <t>ТД54</t>
  </si>
  <si>
    <t>К96</t>
  </si>
  <si>
    <t>ТД92</t>
  </si>
  <si>
    <t>Т95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</si>
  <si>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</si>
  <si>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ТК52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</si>
  <si>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</si>
  <si>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Т62</t>
  </si>
  <si>
    <t>ТКД6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</si>
  <si>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</si>
  <si>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+620</t>
  </si>
  <si>
    <t>В62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</si>
  <si>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</si>
  <si>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</si>
  <si>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</si>
  <si>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86543</t>
  </si>
  <si>
    <r>
      <t>1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</si>
  <si>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</si>
  <si>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ТВ10</t>
  </si>
  <si>
    <t>В1084</t>
  </si>
  <si>
    <t>К10942</t>
  </si>
  <si>
    <t>В3</t>
  </si>
  <si>
    <t>Д10742</t>
  </si>
  <si>
    <t>964</t>
  </si>
  <si>
    <t>К82</t>
  </si>
  <si>
    <t>КД97632</t>
  </si>
  <si>
    <t>Т5</t>
  </si>
  <si>
    <t>ДВ87</t>
  </si>
  <si>
    <t>Т10983</t>
  </si>
  <si>
    <t>7642</t>
  </si>
  <si>
    <t>К10875</t>
  </si>
  <si>
    <t>Т9</t>
  </si>
  <si>
    <t>96432</t>
  </si>
  <si>
    <t>Д753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</si>
  <si>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</si>
  <si>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</si>
  <si>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</si>
  <si>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</si>
  <si>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К1052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</si>
  <si>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</si>
  <si>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</si>
  <si>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КДВ5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</si>
  <si>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</si>
  <si>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6♣, W, -1370</t>
  </si>
  <si>
    <t>Д642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</si>
  <si>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</si>
  <si>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</si>
  <si>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</si>
  <si>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</si>
  <si>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♣J</t>
  </si>
  <si>
    <r>
      <t>♦</t>
    </r>
    <r>
      <rPr>
        <sz val="10"/>
        <rFont val="Arial Cyr"/>
        <family val="2"/>
      </rPr>
      <t>8</t>
    </r>
  </si>
  <si>
    <t>872</t>
  </si>
  <si>
    <t>87652</t>
  </si>
  <si>
    <t>98654</t>
  </si>
  <si>
    <t>Т4</t>
  </si>
  <si>
    <t>В98652</t>
  </si>
  <si>
    <t>Т106</t>
  </si>
  <si>
    <t>97542</t>
  </si>
  <si>
    <t>ДВ93</t>
  </si>
  <si>
    <t>9643</t>
  </si>
  <si>
    <t>КД104</t>
  </si>
  <si>
    <t>КВ7</t>
  </si>
  <si>
    <t>Д102</t>
  </si>
  <si>
    <t>В643</t>
  </si>
  <si>
    <t>Т10975</t>
  </si>
  <si>
    <t>Д965</t>
  </si>
  <si>
    <t>ТД4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</si>
  <si>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</si>
  <si>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ТК10852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</si>
  <si>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</si>
  <si>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КДВ105</t>
  </si>
  <si>
    <t>ТВ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</si>
  <si>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</si>
  <si>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</si>
  <si>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</si>
  <si>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</si>
  <si>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КВ103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</si>
  <si>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</si>
  <si>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</t>
  </si>
  <si>
    <r>
      <t>♦</t>
    </r>
    <r>
      <rPr>
        <sz val="10"/>
        <rFont val="Arial Cyr"/>
        <family val="2"/>
      </rPr>
      <t>6</t>
    </r>
  </si>
  <si>
    <t>1093</t>
  </si>
  <si>
    <t>КД8</t>
  </si>
  <si>
    <t>КД84</t>
  </si>
  <si>
    <t>652</t>
  </si>
  <si>
    <t>ТВ62</t>
  </si>
  <si>
    <t>10974</t>
  </si>
  <si>
    <t>832</t>
  </si>
  <si>
    <t>9764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</si>
  <si>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</si>
  <si>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97532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</si>
  <si>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</si>
  <si>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</si>
  <si>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</si>
  <si>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КВ10</t>
  </si>
  <si>
    <t>Д7642</t>
  </si>
  <si>
    <t>Д63</t>
  </si>
  <si>
    <t>Д1095</t>
  </si>
  <si>
    <t>ТД1053</t>
  </si>
  <si>
    <t>ДВ642</t>
  </si>
  <si>
    <t>В10</t>
  </si>
  <si>
    <t>К10842</t>
  </si>
  <si>
    <t>В9432</t>
  </si>
  <si>
    <t>Д632</t>
  </si>
  <si>
    <t>К5</t>
  </si>
  <si>
    <t>КВ754</t>
  </si>
  <si>
    <t>743</t>
  </si>
  <si>
    <t>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</si>
  <si>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</si>
  <si>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Т107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</si>
  <si>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</si>
  <si>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К853</t>
  </si>
  <si>
    <t>Д7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</si>
  <si>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</si>
  <si>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</si>
  <si>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</si>
  <si>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5♣,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</si>
  <si>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</si>
  <si>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Т1092</t>
  </si>
  <si>
    <t>ТКВ86</t>
  </si>
  <si>
    <r>
      <t>♦</t>
    </r>
    <r>
      <rPr>
        <sz val="10"/>
        <rFont val="Arial Cyr"/>
        <family val="2"/>
      </rPr>
      <t>2</t>
    </r>
  </si>
  <si>
    <t>10752</t>
  </si>
  <si>
    <t>В1032</t>
  </si>
  <si>
    <t>9865</t>
  </si>
  <si>
    <t>9743</t>
  </si>
  <si>
    <t>В963</t>
  </si>
  <si>
    <t>ТД84</t>
  </si>
  <si>
    <t>В52</t>
  </si>
  <si>
    <t>Т7</t>
  </si>
  <si>
    <t>КД9865</t>
  </si>
  <si>
    <t>10954</t>
  </si>
  <si>
    <t>Д942</t>
  </si>
  <si>
    <t>Т98643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</si>
  <si>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</si>
  <si>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</si>
  <si>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КД63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</si>
  <si>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</si>
  <si>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К1087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</si>
  <si>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</si>
  <si>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</si>
  <si>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t>ДВ4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</si>
  <si>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</si>
  <si>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</si>
  <si>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</si>
  <si>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2♣к</t>
  </si>
  <si>
    <r>
      <t>♦</t>
    </r>
    <r>
      <rPr>
        <sz val="10"/>
        <rFont val="Arial Cyr"/>
        <family val="2"/>
      </rPr>
      <t>J</t>
    </r>
  </si>
  <si>
    <t>Д74</t>
  </si>
  <si>
    <t>К102</t>
  </si>
  <si>
    <t>1085</t>
  </si>
  <si>
    <t>852</t>
  </si>
  <si>
    <t>К654</t>
  </si>
  <si>
    <t>10982</t>
  </si>
  <si>
    <t>К63</t>
  </si>
  <si>
    <t>В832</t>
  </si>
  <si>
    <t>54</t>
  </si>
  <si>
    <t>ДВ83</t>
  </si>
  <si>
    <t>К742</t>
  </si>
  <si>
    <t>КД764</t>
  </si>
  <si>
    <t>ТК1082</t>
  </si>
  <si>
    <t>Д75</t>
  </si>
  <si>
    <t>ТК5</t>
  </si>
  <si>
    <t>ТВ5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</si>
  <si>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</si>
  <si>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</si>
  <si>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</si>
  <si>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</si>
  <si>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</si>
  <si>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В63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</si>
  <si>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</si>
  <si>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</si>
  <si>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</si>
  <si>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ТВ103</t>
  </si>
  <si>
    <t>В107643</t>
  </si>
  <si>
    <t>98764</t>
  </si>
  <si>
    <t>ТДВ107</t>
  </si>
  <si>
    <t>Д107</t>
  </si>
  <si>
    <t>1065</t>
  </si>
  <si>
    <t>К109</t>
  </si>
  <si>
    <t>КД53</t>
  </si>
  <si>
    <t>ТВ54</t>
  </si>
  <si>
    <t>Д973</t>
  </si>
  <si>
    <t>КВ853</t>
  </si>
  <si>
    <t>В109852</t>
  </si>
  <si>
    <t>Т43</t>
  </si>
  <si>
    <t>КДВ7</t>
  </si>
  <si>
    <t>ТДВ43</t>
  </si>
  <si>
    <t>КВ</t>
  </si>
  <si>
    <t>ТД1096</t>
  </si>
  <si>
    <t>Т2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</si>
  <si>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</si>
  <si>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</si>
  <si>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</si>
  <si>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Т42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</si>
  <si>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</si>
  <si>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КД643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</si>
  <si>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</si>
  <si>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-430</t>
  </si>
  <si>
    <t>982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</si>
  <si>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</si>
  <si>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7652</t>
  </si>
  <si>
    <t>8532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</si>
  <si>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</si>
  <si>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2♠к</t>
  </si>
  <si>
    <t>1♣</t>
  </si>
  <si>
    <t>9742</t>
  </si>
  <si>
    <t>Д943</t>
  </si>
  <si>
    <t>В1073</t>
  </si>
  <si>
    <t>К983</t>
  </si>
  <si>
    <t>В10653</t>
  </si>
  <si>
    <t>КВ87542</t>
  </si>
  <si>
    <t>ТК6</t>
  </si>
  <si>
    <t>К4</t>
  </si>
  <si>
    <t>985</t>
  </si>
  <si>
    <t>ТВ92</t>
  </si>
  <si>
    <t>Д4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</si>
  <si>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</si>
  <si>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</si>
  <si>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</si>
  <si>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+400</t>
  </si>
  <si>
    <t>ТК862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</si>
  <si>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</si>
  <si>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W, -2220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</si>
  <si>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</si>
  <si>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Д762</t>
  </si>
  <si>
    <t>К8653</t>
  </si>
  <si>
    <t>К52</t>
  </si>
  <si>
    <t>КВ52</t>
  </si>
  <si>
    <t>ТВ876</t>
  </si>
  <si>
    <t>Д64</t>
  </si>
  <si>
    <t>Т6543</t>
  </si>
  <si>
    <t>10932</t>
  </si>
  <si>
    <t>ТВ864</t>
  </si>
  <si>
    <t>98763</t>
  </si>
  <si>
    <t>1097</t>
  </si>
  <si>
    <t>Д8</t>
  </si>
  <si>
    <t>Д95</t>
  </si>
  <si>
    <t>К3</t>
  </si>
  <si>
    <t>ТВ982</t>
  </si>
  <si>
    <t>КД93</t>
  </si>
  <si>
    <t>762</t>
  </si>
  <si>
    <t>В1097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</si>
  <si>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</si>
  <si>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</si>
  <si>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ТД873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</si>
  <si>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</si>
  <si>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</si>
  <si>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</si>
  <si>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</si>
  <si>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S,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</si>
  <si>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</si>
  <si>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1075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</si>
  <si>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</si>
  <si>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92</t>
  </si>
  <si>
    <t>ТД42</t>
  </si>
  <si>
    <t>КВ1085</t>
  </si>
  <si>
    <t>6543</t>
  </si>
  <si>
    <t>В102</t>
  </si>
  <si>
    <t>Т1083</t>
  </si>
  <si>
    <t>К754</t>
  </si>
  <si>
    <t>КД42</t>
  </si>
  <si>
    <t>Т65</t>
  </si>
  <si>
    <t>10943</t>
  </si>
  <si>
    <t>К975</t>
  </si>
  <si>
    <t>В108</t>
  </si>
  <si>
    <t>ДВ6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</si>
  <si>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</si>
  <si>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</si>
  <si>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</si>
  <si>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ДВ43</t>
  </si>
  <si>
    <t>В8765</t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</si>
  <si>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</si>
  <si>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</si>
  <si>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</si>
  <si>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</si>
  <si>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ТВ72</t>
  </si>
  <si>
    <t>ТК7</t>
  </si>
  <si>
    <t>КД942</t>
  </si>
  <si>
    <t>Д108764</t>
  </si>
  <si>
    <t>КВ86</t>
  </si>
  <si>
    <t>ТД8</t>
  </si>
  <si>
    <t>Т8654</t>
  </si>
  <si>
    <t>8652</t>
  </si>
  <si>
    <t>Т63</t>
  </si>
  <si>
    <t>КВ2</t>
  </si>
  <si>
    <t>Д104</t>
  </si>
  <si>
    <t>Т973</t>
  </si>
  <si>
    <t>КД1096</t>
  </si>
  <si>
    <t>В10632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</si>
  <si>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</si>
  <si>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</si>
  <si>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</si>
  <si>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К1094</t>
  </si>
  <si>
    <t>1♣, E, -90</t>
  </si>
  <si>
    <t>В5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</si>
  <si>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</si>
  <si>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</si>
  <si>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</si>
  <si>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В543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</si>
  <si>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</si>
  <si>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КВ108</t>
  </si>
  <si>
    <t>КД532</t>
  </si>
  <si>
    <t>732</t>
  </si>
  <si>
    <t>Т1096</t>
  </si>
  <si>
    <t>ТВ97</t>
  </si>
  <si>
    <t>КВ102</t>
  </si>
  <si>
    <t>КВ862</t>
  </si>
  <si>
    <t>97543</t>
  </si>
  <si>
    <t>Д97653</t>
  </si>
  <si>
    <t>К10743</t>
  </si>
  <si>
    <t>В9862</t>
  </si>
  <si>
    <t>ТД108</t>
  </si>
  <si>
    <t>В83</t>
  </si>
  <si>
    <t>Т64</t>
  </si>
  <si>
    <t>ТД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</si>
  <si>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</si>
  <si>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</si>
  <si>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5♣*, S, -100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</si>
  <si>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</si>
  <si>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S, -200</t>
  </si>
  <si>
    <t>Д7542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</si>
  <si>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</si>
  <si>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КД8643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</si>
  <si>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</si>
  <si>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98753</t>
  </si>
  <si>
    <t>К10854</t>
  </si>
  <si>
    <t>Д3</t>
  </si>
  <si>
    <t>ТВ96</t>
  </si>
  <si>
    <t>ТК54</t>
  </si>
  <si>
    <t>ТК109</t>
  </si>
  <si>
    <t>В109</t>
  </si>
  <si>
    <t>Д73</t>
  </si>
  <si>
    <t>6</t>
  </si>
  <si>
    <t>ТВ87</t>
  </si>
  <si>
    <t>Д106</t>
  </si>
  <si>
    <t>ТВ865</t>
  </si>
  <si>
    <t>8542</t>
  </si>
  <si>
    <t>КД1073</t>
  </si>
  <si>
    <t>ТКВ753</t>
  </si>
  <si>
    <t>10964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</si>
  <si>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</si>
  <si>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9432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</si>
  <si>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</si>
  <si>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К74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</si>
  <si>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</si>
  <si>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</si>
  <si>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5♣*, W, +200</t>
  </si>
  <si>
    <t>109873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</si>
  <si>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</si>
  <si>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Д873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</si>
  <si>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</si>
  <si>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ТД752</t>
  </si>
  <si>
    <t>Т962</t>
  </si>
  <si>
    <t>ТК84</t>
  </si>
  <si>
    <t>ТКДВ93</t>
  </si>
  <si>
    <t>ДВ2</t>
  </si>
  <si>
    <t>КДВ87</t>
  </si>
  <si>
    <t>962</t>
  </si>
  <si>
    <t>К73</t>
  </si>
  <si>
    <t>В10953</t>
  </si>
  <si>
    <t>Д2</t>
  </si>
  <si>
    <t>ТКДВ974</t>
  </si>
  <si>
    <t>1062</t>
  </si>
  <si>
    <t>ТВ82</t>
  </si>
  <si>
    <t>107642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</si>
  <si>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</si>
  <si>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</si>
  <si>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Д1085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</si>
  <si>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</si>
  <si>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</si>
  <si>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2♣, N, +130</t>
  </si>
  <si>
    <t>КВ9543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</si>
  <si>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</si>
  <si>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107654</t>
  </si>
  <si>
    <t>К43</t>
  </si>
  <si>
    <t>В1062</t>
  </si>
  <si>
    <t>ТК63</t>
  </si>
  <si>
    <t>Д1043</t>
  </si>
  <si>
    <t>ТК653</t>
  </si>
  <si>
    <t>В2</t>
  </si>
  <si>
    <t>Д874</t>
  </si>
  <si>
    <t>Д93</t>
  </si>
  <si>
    <t>В1085</t>
  </si>
  <si>
    <t>Д72</t>
  </si>
  <si>
    <t>КД75</t>
  </si>
  <si>
    <t>Т832</t>
  </si>
  <si>
    <t>КВ82</t>
  </si>
  <si>
    <t>975</t>
  </si>
  <si>
    <t>К95</t>
  </si>
  <si>
    <t>Т86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</si>
  <si>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</si>
  <si>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</si>
  <si>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</si>
  <si>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В1094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</si>
  <si>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</si>
  <si>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+460</t>
  </si>
  <si>
    <t>Т6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</si>
  <si>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</si>
  <si>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ТД107643</t>
  </si>
  <si>
    <t>3♣к</t>
  </si>
  <si>
    <t>Д85</t>
  </si>
  <si>
    <t>К532</t>
  </si>
  <si>
    <t>62</t>
  </si>
  <si>
    <t>9754</t>
  </si>
  <si>
    <t>К10962</t>
  </si>
  <si>
    <t>В107</t>
  </si>
  <si>
    <t>ТД10643</t>
  </si>
  <si>
    <t>КВ3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</si>
  <si>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</si>
  <si>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</si>
  <si>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</si>
  <si>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</si>
  <si>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</si>
  <si>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К952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</si>
  <si>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</si>
  <si>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</si>
  <si>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</si>
  <si>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</si>
  <si>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</si>
  <si>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</si>
  <si>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</si>
  <si>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</si>
  <si>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</si>
  <si>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</si>
  <si>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</si>
  <si>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</si>
  <si>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</si>
  <si>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1063</t>
  </si>
  <si>
    <t>ТВ932</t>
  </si>
  <si>
    <t>Д987</t>
  </si>
  <si>
    <t>Д32</t>
  </si>
  <si>
    <t>ТД872</t>
  </si>
  <si>
    <t>1086</t>
  </si>
  <si>
    <t>КД754</t>
  </si>
  <si>
    <t>ТДВ742</t>
  </si>
  <si>
    <t>ТК74</t>
  </si>
  <si>
    <t>ТК96</t>
  </si>
  <si>
    <t>42</t>
  </si>
  <si>
    <t>В42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</si>
  <si>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</si>
  <si>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</si>
  <si>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</si>
  <si>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</si>
  <si>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7NT, W, -1520</t>
  </si>
  <si>
    <t>Д9832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</si>
  <si>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</si>
  <si>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ДВ107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</si>
  <si>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</si>
  <si>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К53</t>
  </si>
  <si>
    <t>ТК98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</si>
  <si>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</si>
  <si>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</si>
  <si>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</si>
  <si>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7NT</t>
  </si>
  <si>
    <r>
      <t>3</t>
    </r>
    <r>
      <rPr>
        <sz val="10"/>
        <color indexed="10"/>
        <rFont val="Arial Cyr"/>
        <family val="2"/>
      </rPr>
      <t>♥</t>
    </r>
  </si>
  <si>
    <t>7♠</t>
  </si>
  <si>
    <t>К6</t>
  </si>
  <si>
    <t>ТВ654</t>
  </si>
  <si>
    <t>К1085</t>
  </si>
  <si>
    <t>В10642</t>
  </si>
  <si>
    <t>1076</t>
  </si>
  <si>
    <t>ТД94</t>
  </si>
  <si>
    <t>Д97</t>
  </si>
  <si>
    <t>Д9764</t>
  </si>
  <si>
    <t>ТД974</t>
  </si>
  <si>
    <t>В1083</t>
  </si>
  <si>
    <t>109832</t>
  </si>
  <si>
    <t>К108532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</si>
  <si>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</si>
  <si>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</si>
  <si>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</si>
  <si>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</si>
  <si>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</si>
  <si>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N, +110</t>
  </si>
  <si>
    <t>Т76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</si>
  <si>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</si>
  <si>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</si>
  <si>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</si>
  <si>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</si>
  <si>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ТК952</t>
  </si>
  <si>
    <t>КД1072</t>
  </si>
  <si>
    <t>954</t>
  </si>
  <si>
    <t>ДВ1062</t>
  </si>
  <si>
    <t>КВ64</t>
  </si>
  <si>
    <t>ТД52</t>
  </si>
  <si>
    <t>КД52</t>
  </si>
  <si>
    <t>1094</t>
  </si>
  <si>
    <t>Т82</t>
  </si>
  <si>
    <t>7654</t>
  </si>
  <si>
    <t>В10874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</si>
  <si>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</si>
  <si>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</si>
  <si>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В76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</si>
  <si>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</si>
  <si>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</si>
  <si>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</si>
  <si>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</si>
  <si>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В9654</t>
  </si>
  <si>
    <t>ТК10843</t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</si>
  <si>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</si>
  <si>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</si>
  <si>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Д103</t>
  </si>
  <si>
    <t>ТД72</t>
  </si>
  <si>
    <t>В95</t>
  </si>
  <si>
    <t>ТД932</t>
  </si>
  <si>
    <t>ТКД10</t>
  </si>
  <si>
    <t>Т104</t>
  </si>
  <si>
    <t>9854</t>
  </si>
  <si>
    <t>К874</t>
  </si>
  <si>
    <t>ТКДВ765</t>
  </si>
  <si>
    <t>32</t>
  </si>
  <si>
    <t>К84</t>
  </si>
  <si>
    <t>106</t>
  </si>
  <si>
    <t>Т87543</t>
  </si>
  <si>
    <t>8732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</si>
  <si>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</si>
  <si>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</si>
  <si>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КВ76</t>
  </si>
  <si>
    <t>К9653</t>
  </si>
  <si>
    <t>3NT, W, -600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</si>
  <si>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</si>
  <si>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</si>
  <si>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</si>
  <si>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В75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</si>
  <si>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</si>
  <si>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КД10</t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</si>
  <si>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</si>
  <si>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</si>
  <si>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Д8654</t>
  </si>
  <si>
    <t>ТД1063</t>
  </si>
  <si>
    <t>Д9872</t>
  </si>
  <si>
    <t>109852</t>
  </si>
  <si>
    <t>ТВ975</t>
  </si>
  <si>
    <t>КВ974</t>
  </si>
  <si>
    <t>Д10532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</si>
  <si>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</si>
  <si>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</si>
  <si>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</si>
  <si>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ТД764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</si>
  <si>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</si>
  <si>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</si>
  <si>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</si>
  <si>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</si>
  <si>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</si>
  <si>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К98</t>
  </si>
  <si>
    <t>В932</t>
  </si>
  <si>
    <t>ТК82</t>
  </si>
  <si>
    <t>К1043</t>
  </si>
  <si>
    <t>ТД86</t>
  </si>
  <si>
    <t>Д83</t>
  </si>
  <si>
    <t>9543</t>
  </si>
  <si>
    <t>86</t>
  </si>
  <si>
    <t>ТД10874</t>
  </si>
  <si>
    <t>953</t>
  </si>
  <si>
    <t>1043</t>
  </si>
  <si>
    <t>КВ9752</t>
  </si>
  <si>
    <t>Т954</t>
  </si>
  <si>
    <t>К106</t>
  </si>
  <si>
    <t>ТДВ1042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</si>
  <si>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</si>
  <si>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</si>
  <si>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</si>
  <si>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ДВ852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</si>
  <si>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</si>
  <si>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</si>
  <si>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W, -420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</si>
  <si>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</si>
  <si>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В1072</t>
  </si>
  <si>
    <t>Т87</t>
  </si>
  <si>
    <t>6♠к</t>
  </si>
  <si>
    <t>ТД98542</t>
  </si>
  <si>
    <t>Т9875</t>
  </si>
  <si>
    <t>1098653</t>
  </si>
  <si>
    <t>10963</t>
  </si>
  <si>
    <t>КВ864</t>
  </si>
  <si>
    <t>КД975</t>
  </si>
  <si>
    <t>ТВ1063</t>
  </si>
  <si>
    <t>Т762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</si>
  <si>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</si>
  <si>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</si>
  <si>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+620</t>
  </si>
  <si>
    <t>ДВ75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</si>
  <si>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</si>
  <si>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</si>
  <si>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</si>
  <si>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842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</si>
  <si>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</si>
  <si>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</si>
  <si>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</si>
  <si>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Д87</t>
  </si>
  <si>
    <t>ТВ32</t>
  </si>
  <si>
    <t>86532</t>
  </si>
  <si>
    <t>9652</t>
  </si>
  <si>
    <t>Д94</t>
  </si>
  <si>
    <t>К852</t>
  </si>
  <si>
    <t>ТКВ964</t>
  </si>
  <si>
    <t>752</t>
  </si>
  <si>
    <t>ТК103</t>
  </si>
  <si>
    <t>1084</t>
  </si>
  <si>
    <t>КВ543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</si>
  <si>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</si>
  <si>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КД94</t>
  </si>
  <si>
    <t>ТКВ</t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</si>
  <si>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</si>
  <si>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</si>
  <si>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643</t>
  </si>
  <si>
    <t>В94</t>
  </si>
  <si>
    <t>ТД3</t>
  </si>
  <si>
    <r>
      <t>3</t>
    </r>
    <r>
      <rPr>
        <sz val="10"/>
        <color indexed="10"/>
        <rFont val="Arial Cyr"/>
        <family val="2"/>
      </rPr>
      <t>♦</t>
    </r>
  </si>
  <si>
    <t>ДВ10</t>
  </si>
  <si>
    <t>КВ876</t>
  </si>
  <si>
    <t>ТД10543</t>
  </si>
  <si>
    <t>КД92</t>
  </si>
  <si>
    <t>К753</t>
  </si>
  <si>
    <t>9842</t>
  </si>
  <si>
    <t>Д765</t>
  </si>
  <si>
    <t>Д65432</t>
  </si>
  <si>
    <t>К1097</t>
  </si>
  <si>
    <t>Т643</t>
  </si>
  <si>
    <t>Т96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</si>
  <si>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</si>
  <si>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</si>
  <si>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</si>
  <si>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</si>
  <si>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</si>
  <si>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ТВ743</t>
  </si>
  <si>
    <t>КД874</t>
  </si>
  <si>
    <r>
      <t>5</t>
    </r>
    <r>
      <rPr>
        <sz val="10"/>
        <color indexed="10"/>
        <rFont val="Arial Cyr"/>
        <family val="2"/>
      </rPr>
      <t>♥</t>
    </r>
  </si>
  <si>
    <t>К764</t>
  </si>
  <si>
    <t>ТД1095</t>
  </si>
  <si>
    <t>Т854</t>
  </si>
  <si>
    <t>973</t>
  </si>
  <si>
    <t>КВ83</t>
  </si>
  <si>
    <t>ТД975</t>
  </si>
  <si>
    <t>КВ8</t>
  </si>
  <si>
    <t>К973</t>
  </si>
  <si>
    <t>ТДВ85</t>
  </si>
  <si>
    <t>К62</t>
  </si>
  <si>
    <t>ТД6</t>
  </si>
  <si>
    <t>10832</t>
  </si>
  <si>
    <t>К54</t>
  </si>
  <si>
    <t>Д52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</si>
  <si>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</si>
  <si>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</si>
  <si>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ТД1064</t>
  </si>
  <si>
    <t>КВ7643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</si>
  <si>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</si>
  <si>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7♠, E, -2210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</si>
  <si>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</si>
  <si>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</si>
  <si>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К32</t>
  </si>
  <si>
    <t>КД109654</t>
  </si>
  <si>
    <t>8632</t>
  </si>
  <si>
    <t>КВ54</t>
  </si>
  <si>
    <t>98543</t>
  </si>
  <si>
    <t>ТД105</t>
  </si>
  <si>
    <t>Д842</t>
  </si>
  <si>
    <t>ТКВ109653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</si>
  <si>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</si>
  <si>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</si>
  <si>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В9864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</si>
  <si>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</si>
  <si>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</si>
  <si>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t>Д1097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</si>
  <si>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</si>
  <si>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+800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</si>
  <si>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</si>
  <si>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</si>
  <si>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ТВ1043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</si>
  <si>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</si>
  <si>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1NTрк</t>
  </si>
  <si>
    <t>Д865</t>
  </si>
  <si>
    <t>ТДВ10872</t>
  </si>
  <si>
    <t>Т98632</t>
  </si>
  <si>
    <t>В84</t>
  </si>
  <si>
    <t>В1097543</t>
  </si>
  <si>
    <t>К854</t>
  </si>
  <si>
    <t>ТД1097</t>
  </si>
  <si>
    <t>Т975</t>
  </si>
  <si>
    <t>ТКД932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</si>
  <si>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</si>
  <si>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</si>
  <si>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В109732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</si>
  <si>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+600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</si>
  <si>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</si>
  <si>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E, -990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</si>
  <si>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</si>
  <si>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КД2</t>
  </si>
  <si>
    <r>
      <t>5</t>
    </r>
    <r>
      <rPr>
        <sz val="10"/>
        <color indexed="10"/>
        <rFont val="Arial Cyr"/>
        <family val="2"/>
      </rPr>
      <t>♦</t>
    </r>
  </si>
  <si>
    <t>4NT</t>
  </si>
  <si>
    <r>
      <t>6</t>
    </r>
    <r>
      <rPr>
        <sz val="10"/>
        <color indexed="10"/>
        <rFont val="Arial Cyr"/>
        <family val="2"/>
      </rPr>
      <t>♦</t>
    </r>
  </si>
  <si>
    <t>К106542</t>
  </si>
  <si>
    <t>97</t>
  </si>
  <si>
    <t>875</t>
  </si>
  <si>
    <t>9875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</si>
  <si>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</si>
  <si>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</si>
  <si>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7NT, S, +1520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</si>
  <si>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</si>
  <si>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К9842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</si>
</sst>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3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9"/>
      <color indexed="42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sz val="8"/>
      <color indexed="10"/>
      <name val="Arial"/>
      <family val="2"/>
    </font>
    <font>
      <sz val="10"/>
      <color rgb="FFFF000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5" fillId="0" borderId="12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10" fontId="6" fillId="0" borderId="13" xfId="58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0" xfId="58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10" fontId="30" fillId="0" borderId="13" xfId="58" applyNumberFormat="1" applyFont="1" applyBorder="1" applyAlignment="1">
      <alignment horizontal="center"/>
      <protection/>
    </xf>
    <xf numFmtId="0" fontId="31" fillId="18" borderId="0" xfId="57" applyFont="1" applyFill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13" xfId="58" applyFont="1" applyBorder="1" applyAlignment="1">
      <alignment horizontal="center"/>
      <protection/>
    </xf>
    <xf numFmtId="2" fontId="6" fillId="0" borderId="13" xfId="58" applyNumberFormat="1" applyFont="1" applyFill="1" applyBorder="1" applyAlignment="1">
      <alignment horizontal="center"/>
      <protection/>
    </xf>
    <xf numFmtId="177" fontId="10" fillId="0" borderId="0" xfId="60" applyNumberFormat="1" applyFont="1">
      <alignment/>
      <protection/>
    </xf>
    <xf numFmtId="177" fontId="32" fillId="0" borderId="0" xfId="60" applyNumberFormat="1" applyFont="1" applyBorder="1">
      <alignment/>
      <protection/>
    </xf>
    <xf numFmtId="177" fontId="33" fillId="0" borderId="0" xfId="60" applyNumberFormat="1" applyFont="1" applyBorder="1">
      <alignment/>
      <protection/>
    </xf>
    <xf numFmtId="0" fontId="34" fillId="0" borderId="0" xfId="60" applyFont="1" applyAlignment="1" quotePrefix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4" fillId="0" borderId="0" xfId="60" applyFont="1" applyBorder="1" applyAlignment="1">
      <alignment horizontal="centerContinuous"/>
      <protection/>
    </xf>
    <xf numFmtId="177" fontId="0" fillId="0" borderId="0" xfId="60" applyNumberFormat="1" applyFont="1">
      <alignment/>
      <protection/>
    </xf>
    <xf numFmtId="0" fontId="35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77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36" fillId="0" borderId="16" xfId="60" applyFont="1" applyBorder="1" applyAlignment="1">
      <alignment horizontal="center"/>
      <protection/>
    </xf>
    <xf numFmtId="0" fontId="37" fillId="0" borderId="17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Continuous"/>
      <protection locked="0"/>
    </xf>
    <xf numFmtId="1" fontId="0" fillId="0" borderId="17" xfId="60" applyNumberFormat="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"/>
      <protection locked="0"/>
    </xf>
    <xf numFmtId="0" fontId="36" fillId="0" borderId="18" xfId="60" applyFont="1" applyBorder="1" applyAlignment="1">
      <alignment horizontal="center"/>
      <protection/>
    </xf>
    <xf numFmtId="178" fontId="4" fillId="0" borderId="17" xfId="60" applyNumberFormat="1" applyFont="1" applyBorder="1" applyAlignment="1" applyProtection="1">
      <alignment horizontal="center"/>
      <protection locked="0"/>
    </xf>
    <xf numFmtId="0" fontId="38" fillId="0" borderId="19" xfId="59" applyFont="1" applyBorder="1" applyAlignment="1">
      <alignment horizontal="center"/>
      <protection/>
    </xf>
    <xf numFmtId="0" fontId="39" fillId="0" borderId="0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40" fillId="0" borderId="0" xfId="59" applyFont="1" applyBorder="1">
      <alignment/>
      <protection/>
    </xf>
    <xf numFmtId="0" fontId="41" fillId="0" borderId="0" xfId="61" applyFont="1" applyBorder="1" applyAlignment="1" applyProtection="1">
      <alignment horizontal="right"/>
      <protection locked="0"/>
    </xf>
    <xf numFmtId="49" fontId="38" fillId="0" borderId="0" xfId="59" applyNumberFormat="1" applyFont="1" applyAlignment="1">
      <alignment horizontal="left"/>
      <protection/>
    </xf>
    <xf numFmtId="0" fontId="0" fillId="0" borderId="0" xfId="59" applyFont="1">
      <alignment/>
      <protection/>
    </xf>
    <xf numFmtId="178" fontId="38" fillId="0" borderId="0" xfId="59" applyNumberFormat="1" applyFont="1" applyBorder="1" applyAlignment="1" applyProtection="1">
      <alignment horizontal="left"/>
      <protection locked="0"/>
    </xf>
    <xf numFmtId="178" fontId="38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37" fillId="0" borderId="0" xfId="59" applyNumberFormat="1" applyFont="1" applyBorder="1" applyAlignment="1">
      <alignment horizontal="center"/>
      <protection/>
    </xf>
    <xf numFmtId="0" fontId="36" fillId="0" borderId="20" xfId="59" applyFont="1" applyBorder="1" applyAlignment="1">
      <alignment horizontal="center"/>
      <protection/>
    </xf>
    <xf numFmtId="0" fontId="42" fillId="0" borderId="0" xfId="59" applyFont="1" applyAlignment="1">
      <alignment horizontal="center"/>
      <protection/>
    </xf>
    <xf numFmtId="0" fontId="43" fillId="0" borderId="19" xfId="59" applyFont="1" applyBorder="1" applyAlignment="1">
      <alignment horizontal="center"/>
      <protection/>
    </xf>
    <xf numFmtId="0" fontId="44" fillId="0" borderId="0" xfId="61" applyFont="1" applyBorder="1" applyAlignment="1" applyProtection="1">
      <alignment horizontal="right"/>
      <protection locked="0"/>
    </xf>
    <xf numFmtId="1" fontId="38" fillId="0" borderId="0" xfId="59" applyNumberFormat="1" applyFont="1" applyBorder="1" applyAlignment="1" applyProtection="1">
      <alignment horizontal="centerContinuous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0" xfId="59" applyNumberFormat="1" applyFont="1" applyBorder="1" applyAlignment="1">
      <alignment horizontal="left"/>
      <protection/>
    </xf>
    <xf numFmtId="49" fontId="38" fillId="0" borderId="0" xfId="59" applyNumberFormat="1" applyFont="1" applyAlignment="1" quotePrefix="1">
      <alignment horizontal="left"/>
      <protection/>
    </xf>
    <xf numFmtId="0" fontId="41" fillId="0" borderId="19" xfId="61" applyFont="1" applyBorder="1" applyAlignment="1" applyProtection="1">
      <alignment horizontal="right"/>
      <protection locked="0"/>
    </xf>
    <xf numFmtId="49" fontId="38" fillId="0" borderId="0" xfId="59" applyNumberFormat="1" applyFont="1" applyBorder="1" applyAlignment="1">
      <alignment horizontal="left"/>
      <protection/>
    </xf>
    <xf numFmtId="0" fontId="38" fillId="0" borderId="0" xfId="59" applyFont="1">
      <alignment/>
      <protection/>
    </xf>
    <xf numFmtId="0" fontId="43" fillId="0" borderId="20" xfId="59" applyFont="1" applyBorder="1" applyAlignment="1">
      <alignment horizontal="center"/>
      <protection/>
    </xf>
    <xf numFmtId="0" fontId="44" fillId="0" borderId="19" xfId="61" applyFont="1" applyBorder="1" applyAlignment="1" applyProtection="1">
      <alignment horizontal="right"/>
      <protection locked="0"/>
    </xf>
    <xf numFmtId="0" fontId="38" fillId="0" borderId="0" xfId="59" applyFont="1" applyBorder="1" applyAlignment="1">
      <alignment horizontal="left"/>
      <protection/>
    </xf>
    <xf numFmtId="0" fontId="45" fillId="0" borderId="0" xfId="61" applyFont="1" applyBorder="1" applyAlignment="1" applyProtection="1">
      <alignment horizontal="left"/>
      <protection locked="0"/>
    </xf>
    <xf numFmtId="0" fontId="46" fillId="0" borderId="19" xfId="61" applyFont="1" applyBorder="1" applyAlignment="1" applyProtection="1">
      <alignment horizontal="right"/>
      <protection locked="0"/>
    </xf>
    <xf numFmtId="0" fontId="46" fillId="0" borderId="0" xfId="61" applyFont="1" applyBorder="1" applyAlignment="1" applyProtection="1">
      <alignment horizontal="right"/>
      <protection locked="0"/>
    </xf>
    <xf numFmtId="178" fontId="47" fillId="0" borderId="0" xfId="59" applyNumberFormat="1" applyFont="1" applyBorder="1" applyAlignment="1" applyProtection="1">
      <alignment horizontal="right"/>
      <protection locked="0"/>
    </xf>
    <xf numFmtId="1" fontId="47" fillId="0" borderId="0" xfId="59" applyNumberFormat="1" applyFont="1" applyBorder="1" applyAlignment="1" applyProtection="1">
      <alignment horizontal="left"/>
      <protection locked="0"/>
    </xf>
    <xf numFmtId="0" fontId="38" fillId="0" borderId="0" xfId="59" applyFont="1" applyBorder="1" applyAlignment="1">
      <alignment horizontal="left"/>
      <protection/>
    </xf>
    <xf numFmtId="0" fontId="47" fillId="0" borderId="0" xfId="59" applyFont="1" applyBorder="1" applyAlignment="1">
      <alignment horizontal="left"/>
      <protection/>
    </xf>
    <xf numFmtId="0" fontId="38" fillId="0" borderId="19" xfId="59" applyFont="1" applyBorder="1">
      <alignment/>
      <protection/>
    </xf>
    <xf numFmtId="0" fontId="38" fillId="0" borderId="0" xfId="59" applyFont="1" applyBorder="1">
      <alignment/>
      <protection/>
    </xf>
    <xf numFmtId="0" fontId="47" fillId="0" borderId="0" xfId="59" applyFont="1" applyBorder="1" applyAlignment="1">
      <alignment horizontal="right"/>
      <protection/>
    </xf>
    <xf numFmtId="0" fontId="38" fillId="0" borderId="20" xfId="59" applyFont="1" applyBorder="1">
      <alignment/>
      <protection/>
    </xf>
    <xf numFmtId="0" fontId="42" fillId="0" borderId="0" xfId="59" applyFont="1">
      <alignment/>
      <protection/>
    </xf>
    <xf numFmtId="0" fontId="36" fillId="0" borderId="21" xfId="60" applyFont="1" applyBorder="1" applyAlignment="1">
      <alignment horizontal="center"/>
      <protection/>
    </xf>
    <xf numFmtId="0" fontId="37" fillId="0" borderId="2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0" fillId="0" borderId="22" xfId="6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Continuous"/>
      <protection locked="0"/>
    </xf>
    <xf numFmtId="1" fontId="0" fillId="0" borderId="22" xfId="60" applyNumberFormat="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"/>
      <protection locked="0"/>
    </xf>
    <xf numFmtId="0" fontId="36" fillId="0" borderId="23" xfId="60" applyFont="1" applyBorder="1" applyAlignment="1">
      <alignment horizontal="center"/>
      <protection/>
    </xf>
    <xf numFmtId="0" fontId="35" fillId="0" borderId="0" xfId="60" applyFont="1">
      <alignment/>
      <protection/>
    </xf>
    <xf numFmtId="177" fontId="48" fillId="19" borderId="24" xfId="60" applyNumberFormat="1" applyFont="1" applyFill="1" applyBorder="1" applyAlignment="1">
      <alignment horizontal="center"/>
      <protection/>
    </xf>
    <xf numFmtId="0" fontId="49" fillId="19" borderId="24" xfId="60" applyFont="1" applyFill="1" applyBorder="1" applyAlignment="1">
      <alignment horizontal="center"/>
      <protection/>
    </xf>
    <xf numFmtId="0" fontId="48" fillId="19" borderId="24" xfId="60" applyFont="1" applyFill="1" applyBorder="1" applyAlignment="1">
      <alignment horizontal="center"/>
      <protection/>
    </xf>
    <xf numFmtId="0" fontId="48" fillId="20" borderId="24" xfId="59" applyFont="1" applyFill="1" applyBorder="1" applyAlignment="1">
      <alignment horizontal="center"/>
      <protection/>
    </xf>
    <xf numFmtId="0" fontId="48" fillId="19" borderId="25" xfId="60" applyFont="1" applyFill="1" applyBorder="1" applyAlignment="1">
      <alignment horizontal="centerContinuous"/>
      <protection/>
    </xf>
    <xf numFmtId="0" fontId="48" fillId="19" borderId="26" xfId="60" applyFont="1" applyFill="1" applyBorder="1" applyAlignment="1">
      <alignment horizontal="centerContinuous"/>
      <protection/>
    </xf>
    <xf numFmtId="177" fontId="48" fillId="19" borderId="27" xfId="60" applyNumberFormat="1" applyFont="1" applyFill="1" applyBorder="1" applyAlignment="1">
      <alignment horizontal="center"/>
      <protection/>
    </xf>
    <xf numFmtId="177" fontId="48" fillId="19" borderId="28" xfId="60" applyNumberFormat="1" applyFont="1" applyFill="1" applyBorder="1" applyAlignment="1">
      <alignment horizontal="center"/>
      <protection/>
    </xf>
    <xf numFmtId="0" fontId="49" fillId="19" borderId="28" xfId="60" applyFont="1" applyFill="1" applyBorder="1" applyAlignment="1">
      <alignment horizontal="center"/>
      <protection/>
    </xf>
    <xf numFmtId="0" fontId="48" fillId="19" borderId="28" xfId="60" applyFont="1" applyFill="1" applyBorder="1" applyAlignment="1">
      <alignment horizontal="center"/>
      <protection/>
    </xf>
    <xf numFmtId="0" fontId="48" fillId="19" borderId="29" xfId="60" applyFont="1" applyFill="1" applyBorder="1" applyAlignment="1">
      <alignment horizontal="center"/>
      <protection/>
    </xf>
    <xf numFmtId="0" fontId="49" fillId="19" borderId="27" xfId="60" applyFont="1" applyFill="1" applyBorder="1" applyAlignment="1">
      <alignment horizontal="center"/>
      <protection/>
    </xf>
    <xf numFmtId="0" fontId="48" fillId="19" borderId="27" xfId="60" applyFont="1" applyFill="1" applyBorder="1" applyAlignment="1">
      <alignment horizontal="center"/>
      <protection/>
    </xf>
    <xf numFmtId="177" fontId="10" fillId="0" borderId="29" xfId="60" applyNumberFormat="1" applyFont="1" applyBorder="1" applyAlignment="1">
      <alignment horizontal="center"/>
      <protection/>
    </xf>
    <xf numFmtId="177" fontId="50" fillId="0" borderId="29" xfId="60" applyNumberFormat="1" applyFont="1" applyBorder="1" applyAlignment="1">
      <alignment horizontal="center"/>
      <protection/>
    </xf>
    <xf numFmtId="0" fontId="4" fillId="0" borderId="29" xfId="60" applyFont="1" applyBorder="1" applyAlignment="1">
      <alignment horizontal="center"/>
      <protection/>
    </xf>
    <xf numFmtId="178" fontId="0" fillId="0" borderId="29" xfId="60" applyNumberFormat="1" applyFont="1" applyBorder="1" applyAlignment="1" applyProtection="1">
      <alignment horizontal="center"/>
      <protection locked="0"/>
    </xf>
    <xf numFmtId="1" fontId="0" fillId="0" borderId="29" xfId="60" applyNumberFormat="1" applyFont="1" applyBorder="1" applyAlignment="1" applyProtection="1" quotePrefix="1">
      <alignment horizontal="centerContinuous"/>
      <protection locked="0"/>
    </xf>
    <xf numFmtId="0" fontId="0" fillId="0" borderId="26" xfId="60" applyNumberFormat="1" applyFont="1" applyBorder="1" applyAlignment="1" applyProtection="1">
      <alignment horizontal="center"/>
      <protection locked="0"/>
    </xf>
    <xf numFmtId="0" fontId="4" fillId="0" borderId="26" xfId="60" applyFont="1" applyBorder="1" applyAlignment="1">
      <alignment horizontal="center"/>
      <protection/>
    </xf>
    <xf numFmtId="177" fontId="50" fillId="0" borderId="26" xfId="60" applyNumberFormat="1" applyFont="1" applyBorder="1" applyAlignment="1">
      <alignment horizontal="center"/>
      <protection/>
    </xf>
    <xf numFmtId="178" fontId="0" fillId="0" borderId="29" xfId="56" applyNumberFormat="1" applyFont="1" applyBorder="1" applyAlignment="1">
      <alignment horizontal="center"/>
      <protection/>
    </xf>
    <xf numFmtId="178" fontId="52" fillId="0" borderId="26" xfId="60" applyNumberFormat="1" applyFont="1" applyBorder="1" applyAlignment="1" applyProtection="1">
      <alignment horizontal="center"/>
      <protection locked="0"/>
    </xf>
    <xf numFmtId="1" fontId="0" fillId="0" borderId="26" xfId="60" applyNumberFormat="1" applyFont="1" applyBorder="1" applyAlignment="1" applyProtection="1" quotePrefix="1">
      <alignment horizontal="centerContinuous"/>
      <protection locked="0"/>
    </xf>
    <xf numFmtId="177" fontId="50" fillId="0" borderId="26" xfId="59" applyNumberFormat="1" applyFont="1" applyBorder="1" applyAlignment="1">
      <alignment horizontal="center"/>
      <protection/>
    </xf>
    <xf numFmtId="178" fontId="52" fillId="0" borderId="29" xfId="60" applyNumberFormat="1" applyFont="1" applyBorder="1" applyAlignment="1" applyProtection="1">
      <alignment horizontal="center"/>
      <protection locked="0"/>
    </xf>
    <xf numFmtId="0" fontId="4" fillId="0" borderId="29" xfId="60" applyFont="1" applyFill="1" applyBorder="1" applyAlignment="1">
      <alignment horizontal="center"/>
      <protection/>
    </xf>
    <xf numFmtId="178" fontId="0" fillId="0" borderId="29" xfId="60" applyNumberFormat="1" applyFont="1" applyFill="1" applyBorder="1" applyAlignment="1" applyProtection="1">
      <alignment horizontal="center"/>
      <protection locked="0"/>
    </xf>
    <xf numFmtId="178" fontId="52" fillId="0" borderId="29" xfId="60" applyNumberFormat="1" applyFont="1" applyFill="1" applyBorder="1" applyAlignment="1" applyProtection="1">
      <alignment horizontal="center"/>
      <protection locked="0"/>
    </xf>
    <xf numFmtId="1" fontId="0" fillId="0" borderId="29" xfId="60" applyNumberFormat="1" applyFont="1" applyFill="1" applyBorder="1" applyAlignment="1" applyProtection="1" quotePrefix="1">
      <alignment horizontal="centerContinuous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4" fillId="0" borderId="26" xfId="60" applyFont="1" applyFill="1" applyBorder="1" applyAlignment="1">
      <alignment horizontal="center"/>
      <protection/>
    </xf>
    <xf numFmtId="177" fontId="50" fillId="0" borderId="26" xfId="60" applyNumberFormat="1" applyFont="1" applyFill="1" applyBorder="1" applyAlignment="1">
      <alignment horizontal="center"/>
      <protection/>
    </xf>
    <xf numFmtId="177" fontId="10" fillId="0" borderId="29" xfId="60" applyNumberFormat="1" applyFont="1" applyFill="1" applyBorder="1" applyAlignment="1">
      <alignment horizontal="center"/>
      <protection/>
    </xf>
    <xf numFmtId="0" fontId="35" fillId="0" borderId="0" xfId="60" applyFont="1" applyFill="1" applyAlignment="1">
      <alignment horizontal="center"/>
      <protection/>
    </xf>
    <xf numFmtId="177" fontId="50" fillId="0" borderId="29" xfId="60" applyNumberFormat="1" applyFont="1" applyFill="1" applyBorder="1" applyAlignment="1">
      <alignment horizontal="center"/>
      <protection/>
    </xf>
    <xf numFmtId="178" fontId="52" fillId="0" borderId="26" xfId="60" applyNumberFormat="1" applyFont="1" applyFill="1" applyBorder="1" applyAlignment="1" applyProtection="1">
      <alignment horizontal="center"/>
      <protection locked="0"/>
    </xf>
    <xf numFmtId="178" fontId="0" fillId="0" borderId="26" xfId="60" applyNumberFormat="1" applyFont="1" applyFill="1" applyBorder="1" applyAlignment="1" applyProtection="1">
      <alignment horizontal="center"/>
      <protection locked="0"/>
    </xf>
    <xf numFmtId="178" fontId="0" fillId="0" borderId="26" xfId="60" applyNumberFormat="1" applyFont="1" applyBorder="1" applyAlignment="1" applyProtection="1">
      <alignment horizontal="center"/>
      <protection locked="0"/>
    </xf>
    <xf numFmtId="0" fontId="4" fillId="0" borderId="0" xfId="60" applyFont="1">
      <alignment/>
      <protection/>
    </xf>
    <xf numFmtId="49" fontId="38" fillId="0" borderId="0" xfId="59" applyNumberFormat="1" applyFont="1" applyBorder="1" applyAlignment="1" quotePrefix="1">
      <alignment horizontal="left"/>
      <protection/>
    </xf>
    <xf numFmtId="9" fontId="0" fillId="0" borderId="26" xfId="60" applyNumberFormat="1" applyFont="1" applyBorder="1" applyAlignment="1" applyProtection="1">
      <alignment horizontal="center"/>
      <protection locked="0"/>
    </xf>
    <xf numFmtId="0" fontId="0" fillId="0" borderId="0" xfId="60" applyFont="1" quotePrefix="1">
      <alignment/>
      <protection/>
    </xf>
    <xf numFmtId="177" fontId="10" fillId="0" borderId="0" xfId="60" applyNumberFormat="1" applyFont="1" applyBorder="1" applyAlignment="1">
      <alignment horizontal="center"/>
      <protection/>
    </xf>
    <xf numFmtId="177" fontId="50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1" fontId="0" fillId="0" borderId="26" xfId="60" applyNumberFormat="1" applyFont="1" applyFill="1" applyBorder="1" applyAlignment="1" applyProtection="1" quotePrefix="1">
      <alignment horizontal="centerContinuous"/>
      <protection locked="0"/>
    </xf>
    <xf numFmtId="177" fontId="50" fillId="0" borderId="26" xfId="59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7" applyFont="1" applyBorder="1" applyAlignment="1">
      <alignment horizontal="center"/>
      <protection/>
    </xf>
    <xf numFmtId="1" fontId="6" fillId="0" borderId="13" xfId="58" applyNumberFormat="1" applyFont="1" applyBorder="1" applyAlignment="1">
      <alignment/>
      <protection/>
    </xf>
    <xf numFmtId="1" fontId="6" fillId="0" borderId="30" xfId="58" applyNumberFormat="1" applyFont="1" applyBorder="1" applyAlignment="1">
      <alignment/>
      <protection/>
    </xf>
    <xf numFmtId="10" fontId="30" fillId="21" borderId="13" xfId="58" applyNumberFormat="1" applyFont="1" applyFill="1" applyBorder="1" applyAlignment="1">
      <alignment horizontal="center"/>
      <protection/>
    </xf>
    <xf numFmtId="178" fontId="0" fillId="0" borderId="29" xfId="0" applyNumberFormat="1" applyFont="1" applyBorder="1" applyAlignment="1">
      <alignment horizontal="center"/>
    </xf>
    <xf numFmtId="178" fontId="0" fillId="0" borderId="29" xfId="56" applyNumberFormat="1" applyFont="1" applyFill="1" applyBorder="1" applyAlignment="1">
      <alignment horizontal="center"/>
      <protection/>
    </xf>
    <xf numFmtId="0" fontId="0" fillId="0" borderId="0" xfId="58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&#1089;&#1077;&#1089;&#1089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&#1089;&#1077;&#1089;&#1089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89;&#1077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  <sheetDataSet>
      <sheetData sheetId="0">
        <row r="2">
          <cell r="A2" t="str">
            <v>Сессия 1.      09 октября 2021г.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  <sheetDataSet>
      <sheetData sheetId="0">
        <row r="2">
          <cell r="A2" t="str">
            <v>Сессия 2.      09 октября 2021г.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  <sheetDataSet>
      <sheetData sheetId="0">
        <row r="2">
          <cell r="A2" t="str">
            <v>Сессия 3.      10 октября 2021г.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1" customWidth="1"/>
    <col min="2" max="2" width="5.75390625" style="22" customWidth="1"/>
    <col min="3" max="3" width="17.00390625" style="22" customWidth="1"/>
    <col min="4" max="4" width="21.125" style="22" bestFit="1" customWidth="1"/>
    <col min="5" max="5" width="5.00390625" style="21" bestFit="1" customWidth="1"/>
    <col min="6" max="6" width="7.75390625" style="23" customWidth="1"/>
    <col min="7" max="7" width="7.75390625" style="21" customWidth="1"/>
    <col min="8" max="8" width="7.75390625" style="24" customWidth="1"/>
    <col min="9" max="9" width="8.75390625" style="26" customWidth="1"/>
    <col min="10" max="11" width="6.375" style="26" customWidth="1"/>
    <col min="12" max="14" width="5.00390625" style="21" customWidth="1"/>
    <col min="15" max="15" width="10.00390625" style="21" customWidth="1"/>
    <col min="16" max="16384" width="10.00390625" style="21" customWidth="1"/>
  </cols>
  <sheetData>
    <row r="1" spans="1:14" s="20" customFormat="1" ht="12.75">
      <c r="A1" s="10" t="s">
        <v>10</v>
      </c>
      <c r="B1" s="11"/>
      <c r="C1" s="11"/>
      <c r="D1" s="11"/>
      <c r="E1" s="12"/>
      <c r="F1" s="13"/>
      <c r="G1" s="25"/>
      <c r="H1" s="12"/>
      <c r="I1" s="12"/>
      <c r="J1" s="12"/>
      <c r="K1" s="12"/>
      <c r="L1" s="12"/>
      <c r="M1" s="12"/>
      <c r="N1" s="12"/>
    </row>
    <row r="2" spans="1:14" s="20" customFormat="1" ht="12.75">
      <c r="A2" s="10" t="s">
        <v>23</v>
      </c>
      <c r="B2" s="11"/>
      <c r="C2" s="11"/>
      <c r="D2" s="11"/>
      <c r="E2" s="12"/>
      <c r="F2" s="13"/>
      <c r="G2" s="25"/>
      <c r="H2" s="12"/>
      <c r="I2" s="12"/>
      <c r="J2" s="12"/>
      <c r="K2" s="12"/>
      <c r="L2" s="12"/>
      <c r="M2" s="12"/>
      <c r="N2" s="12"/>
    </row>
    <row r="3" spans="1:14" s="20" customFormat="1" ht="12.75">
      <c r="A3" s="10"/>
      <c r="B3" s="11"/>
      <c r="C3" s="11"/>
      <c r="D3" s="11"/>
      <c r="E3" s="12"/>
      <c r="F3" s="13"/>
      <c r="G3" s="25"/>
      <c r="H3" s="12"/>
      <c r="I3" s="12"/>
      <c r="J3" s="12"/>
      <c r="K3" s="12"/>
      <c r="L3" s="174"/>
      <c r="M3" s="174"/>
      <c r="N3" s="174"/>
    </row>
    <row r="4" spans="1:15" s="15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11</v>
      </c>
      <c r="G4" s="1" t="s">
        <v>12</v>
      </c>
      <c r="H4" s="1" t="s">
        <v>13</v>
      </c>
      <c r="I4" s="36" t="s">
        <v>9</v>
      </c>
      <c r="J4" s="3" t="s">
        <v>21</v>
      </c>
      <c r="K4" s="3" t="s">
        <v>22</v>
      </c>
      <c r="L4" s="36" t="s">
        <v>15</v>
      </c>
      <c r="M4" s="36" t="s">
        <v>17</v>
      </c>
      <c r="N4" s="36" t="s">
        <v>18</v>
      </c>
      <c r="O4" s="36" t="s">
        <v>19</v>
      </c>
    </row>
    <row r="5" spans="1:15" ht="12.75">
      <c r="A5" s="37">
        <v>1</v>
      </c>
      <c r="B5" s="38">
        <v>2</v>
      </c>
      <c r="C5" s="5" t="s">
        <v>29</v>
      </c>
      <c r="D5" s="6" t="s">
        <v>30</v>
      </c>
      <c r="E5" s="7">
        <v>0.5</v>
      </c>
      <c r="F5" s="9">
        <f>IF(ISERROR(VLOOKUP(B5,Сессия1!B:H,7,FALSE)),"---",VLOOKUP(B5,Сессия1!B:H,7,FALSE))</f>
        <v>0.58</v>
      </c>
      <c r="G5" s="9">
        <f>IF(ISERROR(VLOOKUP(B5,Сессия2!B:H,7,FALSE)),"---",VLOOKUP(B5,Сессия2!B:H,7,FALSE))</f>
        <v>0.6995918367346939</v>
      </c>
      <c r="H5" s="9">
        <f>IF(ISERROR(VLOOKUP(B5,Сессия3!B:H,7,FALSE)),"---",VLOOKUP(B5,Сессия3!B:H,7,FALSE))</f>
        <v>0.64</v>
      </c>
      <c r="I5" s="35">
        <f>IF(COUNTIF(F5:H5,"&gt;0")&gt;0,SUMIF(F5:H5,"&gt;0")/COUNTIF(F5:H5,"&gt;0"),"---")</f>
        <v>0.6398639455782313</v>
      </c>
      <c r="J5" s="169">
        <v>2383</v>
      </c>
      <c r="K5" s="170">
        <v>2453</v>
      </c>
      <c r="L5" s="24">
        <v>74</v>
      </c>
      <c r="M5" s="24">
        <v>100</v>
      </c>
      <c r="N5" s="24">
        <v>2</v>
      </c>
      <c r="O5" s="21">
        <f>IF(MAX(L5,IF(ISERROR(VLOOKUP(B5,Сессия1!B:H,7,FALSE)),0,VLOOKUP(B5,Сессия1!B:K,10,FALSE))+IF(ISERROR(VLOOKUP(B5,Сессия2!B:H,7,FALSE)),0,VLOOKUP(B5,Сессия2!B:K,10,FALSE))+IF(ISERROR(VLOOKUP(B5,Сессия3!B:H,7,FALSE)),0,VLOOKUP(B5,Сессия3!B:K,10,FALSE)))=0,"",MAX(L5,IF(ISERROR(VLOOKUP(B5,Сессия1!B:H,7,FALSE)),0,VLOOKUP(B5,Сессия1!B:K,10,FALSE))+IF(ISERROR(VLOOKUP(B5,Сессия2!B:H,7,FALSE)),0,VLOOKUP(B5,Сессия2!B:K,10,FALSE))+IF(ISERROR(VLOOKUP(B5,Сессия3!B:H,7,FALSE)),0,VLOOKUP(B5,Сессия3!B:K,10,FALSE))))</f>
        <v>81</v>
      </c>
    </row>
    <row r="6" spans="1:15" ht="12.75">
      <c r="A6" s="37">
        <v>2</v>
      </c>
      <c r="B6" s="39">
        <v>13</v>
      </c>
      <c r="C6" s="5" t="s">
        <v>51</v>
      </c>
      <c r="D6" s="6" t="s">
        <v>52</v>
      </c>
      <c r="E6" s="7">
        <v>-1.5</v>
      </c>
      <c r="F6" s="9">
        <f>IF(ISERROR(VLOOKUP(B6,Сессия1!B:H,7,FALSE)),"---",VLOOKUP(B6,Сессия1!B:H,7,FALSE))</f>
        <v>0.5542857142857143</v>
      </c>
      <c r="G6" s="9">
        <f>IF(ISERROR(VLOOKUP(B6,Сессия2!B:H,7,FALSE)),"---",VLOOKUP(B6,Сессия2!B:H,7,FALSE))</f>
        <v>0.6363265306122449</v>
      </c>
      <c r="H6" s="9">
        <f>IF(ISERROR(VLOOKUP(B6,Сессия3!B:H,7,FALSE)),"---",VLOOKUP(B6,Сессия3!B:H,7,FALSE))</f>
        <v>0.5885714285714285</v>
      </c>
      <c r="I6" s="35">
        <f>IF(COUNTIF(F6:H6,"&gt;0")&gt;0,SUMIF(F6:H6,"&gt;0")/COUNTIF(F6:H6,"&gt;0"),"---")</f>
        <v>0.5930612244897958</v>
      </c>
      <c r="J6" s="169">
        <v>740</v>
      </c>
      <c r="K6" s="170">
        <v>488</v>
      </c>
      <c r="L6" s="24">
        <v>35</v>
      </c>
      <c r="M6" s="24">
        <v>70</v>
      </c>
      <c r="N6" s="24">
        <v>1</v>
      </c>
      <c r="O6" s="21">
        <f>IF(MAX(L6,IF(ISERROR(VLOOKUP(B6,Сессия1!B:H,7,FALSE)),0,VLOOKUP(B6,Сессия1!B:K,10,FALSE))+IF(ISERROR(VLOOKUP(B6,Сессия2!B:H,7,FALSE)),0,VLOOKUP(B6,Сессия2!B:K,10,FALSE))+IF(ISERROR(VLOOKUP(B6,Сессия3!B:H,7,FALSE)),0,VLOOKUP(B6,Сессия3!B:K,10,FALSE)))=0,"",MAX(L6,IF(ISERROR(VLOOKUP(B6,Сессия1!B:H,7,FALSE)),0,VLOOKUP(B6,Сессия1!B:K,10,FALSE))+IF(ISERROR(VLOOKUP(B6,Сессия2!B:H,7,FALSE)),0,VLOOKUP(B6,Сессия2!B:K,10,FALSE))+IF(ISERROR(VLOOKUP(B6,Сессия3!B:H,7,FALSE)),0,VLOOKUP(B6,Сессия3!B:K,10,FALSE))))</f>
        <v>35</v>
      </c>
    </row>
    <row r="7" spans="1:15" ht="12.75">
      <c r="A7" s="37">
        <v>3</v>
      </c>
      <c r="B7" s="38">
        <v>3</v>
      </c>
      <c r="C7" s="5" t="s">
        <v>31</v>
      </c>
      <c r="D7" s="6" t="s">
        <v>32</v>
      </c>
      <c r="E7" s="7">
        <v>-2.25</v>
      </c>
      <c r="F7" s="9">
        <f>IF(ISERROR(VLOOKUP(B7,Сессия1!B:H,7,FALSE)),"---",VLOOKUP(B7,Сессия1!B:H,7,FALSE))</f>
        <v>0.6257142857142857</v>
      </c>
      <c r="G7" s="9">
        <f>IF(ISERROR(VLOOKUP(B7,Сессия2!B:H,7,FALSE)),"---",VLOOKUP(B7,Сессия2!B:H,7,FALSE))</f>
        <v>0.5444897959183673</v>
      </c>
      <c r="H7" s="9">
        <f>IF(ISERROR(VLOOKUP(B7,Сессия3!B:H,7,FALSE)),"---",VLOOKUP(B7,Сессия3!B:H,7,FALSE))</f>
        <v>0.6</v>
      </c>
      <c r="I7" s="35">
        <f>IF(COUNTIF(F7:H7,"&gt;0")&gt;0,SUMIF(F7:H7,"&gt;0")/COUNTIF(F7:H7,"&gt;0"),"---")</f>
        <v>0.5900680272108844</v>
      </c>
      <c r="J7" s="169">
        <v>3533</v>
      </c>
      <c r="K7" s="170">
        <v>4293</v>
      </c>
      <c r="L7" s="24">
        <v>17</v>
      </c>
      <c r="M7" s="24">
        <v>52</v>
      </c>
      <c r="N7" s="24" t="s">
        <v>16</v>
      </c>
      <c r="O7" s="21">
        <f>IF(MAX(L7,IF(ISERROR(VLOOKUP(B7,Сессия1!B:H,7,FALSE)),0,VLOOKUP(B7,Сессия1!B:K,10,FALSE))+IF(ISERROR(VLOOKUP(B7,Сессия2!B:H,7,FALSE)),0,VLOOKUP(B7,Сессия2!B:K,10,FALSE))+IF(ISERROR(VLOOKUP(B7,Сессия3!B:H,7,FALSE)),0,VLOOKUP(B7,Сессия3!B:K,10,FALSE)))=0,"",MAX(L7,IF(ISERROR(VLOOKUP(B7,Сессия1!B:H,7,FALSE)),0,VLOOKUP(B7,Сессия1!B:K,10,FALSE))+IF(ISERROR(VLOOKUP(B7,Сессия2!B:H,7,FALSE)),0,VLOOKUP(B7,Сессия2!B:K,10,FALSE))+IF(ISERROR(VLOOKUP(B7,Сессия3!B:H,7,FALSE)),0,VLOOKUP(B7,Сессия3!B:K,10,FALSE))))</f>
        <v>41</v>
      </c>
    </row>
    <row r="8" spans="1:15" ht="12.75">
      <c r="A8" s="37">
        <v>4</v>
      </c>
      <c r="B8" s="39">
        <v>14</v>
      </c>
      <c r="C8" s="5" t="s">
        <v>53</v>
      </c>
      <c r="D8" s="6" t="s">
        <v>54</v>
      </c>
      <c r="E8" s="7">
        <v>-2</v>
      </c>
      <c r="F8" s="9">
        <f>IF(ISERROR(VLOOKUP(B8,Сессия1!B:H,7,FALSE)),"---",VLOOKUP(B8,Сессия1!B:H,7,FALSE))</f>
        <v>0.7114285714285714</v>
      </c>
      <c r="G8" s="9">
        <f>IF(ISERROR(VLOOKUP(B8,Сессия2!B:H,7,FALSE)),"---",VLOOKUP(B8,Сессия2!B:H,7,FALSE))</f>
        <v>0.5979591836734693</v>
      </c>
      <c r="H8" s="9">
        <f>IF(ISERROR(VLOOKUP(B8,Сессия3!B:H,7,FALSE)),"---",VLOOKUP(B8,Сессия3!B:H,7,FALSE))</f>
        <v>0.42857142857142855</v>
      </c>
      <c r="I8" s="35">
        <f>IF(COUNTIF(F8:H8,"&gt;0")&gt;0,SUMIF(F8:H8,"&gt;0")/COUNTIF(F8:H8,"&gt;0"),"---")</f>
        <v>0.5793197278911565</v>
      </c>
      <c r="J8" s="169">
        <v>3546</v>
      </c>
      <c r="K8" s="170">
        <v>2412</v>
      </c>
      <c r="L8" s="24">
        <v>8</v>
      </c>
      <c r="M8" s="24">
        <v>40</v>
      </c>
      <c r="N8" s="24" t="s">
        <v>16</v>
      </c>
      <c r="O8" s="21">
        <f>IF(MAX(L8,IF(ISERROR(VLOOKUP(B8,Сессия1!B:H,7,FALSE)),0,VLOOKUP(B8,Сессия1!B:K,10,FALSE))+IF(ISERROR(VLOOKUP(B8,Сессия2!B:H,7,FALSE)),0,VLOOKUP(B8,Сессия2!B:K,10,FALSE))+IF(ISERROR(VLOOKUP(B8,Сессия3!B:H,7,FALSE)),0,VLOOKUP(B8,Сессия3!B:K,10,FALSE)))=0,"",MAX(L8,IF(ISERROR(VLOOKUP(B8,Сессия1!B:H,7,FALSE)),0,VLOOKUP(B8,Сессия1!B:K,10,FALSE))+IF(ISERROR(VLOOKUP(B8,Сессия2!B:H,7,FALSE)),0,VLOOKUP(B8,Сессия2!B:K,10,FALSE))+IF(ISERROR(VLOOKUP(B8,Сессия3!B:H,7,FALSE)),0,VLOOKUP(B8,Сессия3!B:K,10,FALSE))))</f>
        <v>43</v>
      </c>
    </row>
    <row r="9" spans="1:15" ht="12.75">
      <c r="A9" s="37">
        <v>5</v>
      </c>
      <c r="B9" s="38">
        <v>5</v>
      </c>
      <c r="C9" s="5" t="s">
        <v>35</v>
      </c>
      <c r="D9" s="6" t="s">
        <v>36</v>
      </c>
      <c r="E9" s="7">
        <v>-2.25</v>
      </c>
      <c r="F9" s="9">
        <f>IF(ISERROR(VLOOKUP(B9,Сессия1!B:H,7,FALSE)),"---",VLOOKUP(B9,Сессия1!B:H,7,FALSE))</f>
        <v>0.5685714285714286</v>
      </c>
      <c r="G9" s="9">
        <f>IF(ISERROR(VLOOKUP(B9,Сессия2!B:H,7,FALSE)),"---",VLOOKUP(B9,Сессия2!B:H,7,FALSE))</f>
        <v>0.5355102040816327</v>
      </c>
      <c r="H9" s="9">
        <f>IF(ISERROR(VLOOKUP(B9,Сессия3!B:H,7,FALSE)),"---",VLOOKUP(B9,Сессия3!B:H,7,FALSE))</f>
        <v>0.56</v>
      </c>
      <c r="I9" s="35">
        <f>IF(COUNTIF(F9:H9,"&gt;0")&gt;0,SUMIF(F9:H9,"&gt;0")/COUNTIF(F9:H9,"&gt;0"),"---")</f>
        <v>0.5546938775510205</v>
      </c>
      <c r="J9" s="169">
        <v>1155</v>
      </c>
      <c r="K9" s="170">
        <v>1838</v>
      </c>
      <c r="L9" s="24">
        <v>4</v>
      </c>
      <c r="M9" s="24">
        <v>30</v>
      </c>
      <c r="N9" s="24" t="s">
        <v>16</v>
      </c>
      <c r="O9" s="21">
        <f>IF(MAX(L9,IF(ISERROR(VLOOKUP(B9,Сессия1!B:H,7,FALSE)),0,VLOOKUP(B9,Сессия1!B:K,10,FALSE))+IF(ISERROR(VLOOKUP(B9,Сессия2!B:H,7,FALSE)),0,VLOOKUP(B9,Сессия2!B:K,10,FALSE))+IF(ISERROR(VLOOKUP(B9,Сессия3!B:H,7,FALSE)),0,VLOOKUP(B9,Сессия3!B:K,10,FALSE)))=0,"",MAX(L9,IF(ISERROR(VLOOKUP(B9,Сессия1!B:H,7,FALSE)),0,VLOOKUP(B9,Сессия1!B:K,10,FALSE))+IF(ISERROR(VLOOKUP(B9,Сессия2!B:H,7,FALSE)),0,VLOOKUP(B9,Сессия2!B:K,10,FALSE))+IF(ISERROR(VLOOKUP(B9,Сессия3!B:H,7,FALSE)),0,VLOOKUP(B9,Сессия3!B:K,10,FALSE))))</f>
        <v>9</v>
      </c>
    </row>
    <row r="10" spans="1:15" ht="12.75">
      <c r="A10" s="37">
        <v>6</v>
      </c>
      <c r="B10" s="38">
        <v>8</v>
      </c>
      <c r="C10" s="5" t="s">
        <v>41</v>
      </c>
      <c r="D10" s="6" t="s">
        <v>42</v>
      </c>
      <c r="E10" s="7">
        <v>1.5</v>
      </c>
      <c r="F10" s="9">
        <f>IF(ISERROR(VLOOKUP(B10,Сессия1!B:H,7,FALSE)),"---",VLOOKUP(B10,Сессия1!B:H,7,FALSE))</f>
        <v>0.5971428571428572</v>
      </c>
      <c r="G10" s="9">
        <f>IF(ISERROR(VLOOKUP(B10,Сессия2!B:H,7,FALSE)),"---",VLOOKUP(B10,Сессия2!B:H,7,FALSE))</f>
        <v>0.49142857142857144</v>
      </c>
      <c r="H10" s="9">
        <f>IF(ISERROR(VLOOKUP(B10,Сессия3!B:H,7,FALSE)),"---",VLOOKUP(B10,Сессия3!B:H,7,FALSE))</f>
        <v>0.5057142857142857</v>
      </c>
      <c r="I10" s="35">
        <f>IF(COUNTIF(F10:H10,"&gt;0")&gt;0,SUMIF(F10:H10,"&gt;0")/COUNTIF(F10:H10,"&gt;0"),"---")</f>
        <v>0.5314285714285715</v>
      </c>
      <c r="J10" s="169">
        <v>5514</v>
      </c>
      <c r="K10" s="170">
        <v>68</v>
      </c>
      <c r="L10" s="24">
        <v>2</v>
      </c>
      <c r="M10" s="24">
        <v>22</v>
      </c>
      <c r="N10" s="24" t="s">
        <v>16</v>
      </c>
      <c r="O10" s="21">
        <f>IF(MAX(L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=0,"",MAX(L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)</f>
        <v>10</v>
      </c>
    </row>
    <row r="11" spans="1:15" ht="12.75">
      <c r="A11" s="37">
        <v>7</v>
      </c>
      <c r="B11" s="38">
        <v>10</v>
      </c>
      <c r="C11" s="5" t="s">
        <v>45</v>
      </c>
      <c r="D11" s="6" t="s">
        <v>46</v>
      </c>
      <c r="E11" s="7">
        <v>0.75</v>
      </c>
      <c r="F11" s="9">
        <f>IF(ISERROR(VLOOKUP(B11,Сессия1!B:H,7,FALSE)),"---",VLOOKUP(B11,Сессия1!B:H,7,FALSE))</f>
        <v>0.5628571428571428</v>
      </c>
      <c r="G11" s="9">
        <f>IF(ISERROR(VLOOKUP(B11,Сессия2!B:H,7,FALSE)),"---",VLOOKUP(B11,Сессия2!B:H,7,FALSE))</f>
        <v>0.4897142857142857</v>
      </c>
      <c r="H11" s="9">
        <f>IF(ISERROR(VLOOKUP(B11,Сессия3!B:H,7,FALSE)),"---",VLOOKUP(B11,Сессия3!B:H,7,FALSE))</f>
        <v>0.5228571428571429</v>
      </c>
      <c r="I11" s="35">
        <f>IF(COUNTIF(F11:H11,"&gt;0")&gt;0,SUMIF(F11:H11,"&gt;0")/COUNTIF(F11:H11,"&gt;0"),"---")</f>
        <v>0.5251428571428571</v>
      </c>
      <c r="J11" s="169">
        <v>527</v>
      </c>
      <c r="K11" s="170">
        <v>3532</v>
      </c>
      <c r="L11" s="24">
        <v>1</v>
      </c>
      <c r="M11" s="24">
        <v>16</v>
      </c>
      <c r="N11" s="24" t="s">
        <v>16</v>
      </c>
      <c r="O11" s="21">
        <f>IF(MAX(L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=0,"",MAX(L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)</f>
        <v>1</v>
      </c>
    </row>
    <row r="12" spans="1:15" ht="12.75">
      <c r="A12" s="37">
        <v>8</v>
      </c>
      <c r="B12" s="39">
        <v>7</v>
      </c>
      <c r="C12" s="5" t="s">
        <v>39</v>
      </c>
      <c r="D12" s="6" t="s">
        <v>40</v>
      </c>
      <c r="E12" s="7">
        <v>-0.25</v>
      </c>
      <c r="F12" s="9">
        <f>IF(ISERROR(VLOOKUP(B12,Сессия1!B:H,7,FALSE)),"---",VLOOKUP(B12,Сессия1!B:H,7,FALSE))</f>
        <v>0.44571428571428573</v>
      </c>
      <c r="G12" s="9">
        <f>IF(ISERROR(VLOOKUP(B12,Сессия2!B:H,7,FALSE)),"---",VLOOKUP(B12,Сессия2!B:H,7,FALSE))</f>
        <v>0.48163265306122444</v>
      </c>
      <c r="H12" s="9">
        <f>IF(ISERROR(VLOOKUP(B12,Сессия3!B:H,7,FALSE)),"---",VLOOKUP(B12,Сессия3!B:H,7,FALSE))</f>
        <v>0.5571428571428572</v>
      </c>
      <c r="I12" s="35">
        <f>IF(COUNTIF(F12:H12,"&gt;0")&gt;0,SUMIF(F12:H12,"&gt;0")/COUNTIF(F12:H12,"&gt;0"),"---")</f>
        <v>0.4948299319727891</v>
      </c>
      <c r="J12" s="169">
        <v>1507</v>
      </c>
      <c r="K12" s="170">
        <v>1509</v>
      </c>
      <c r="L12" s="24"/>
      <c r="M12" s="24">
        <v>10</v>
      </c>
      <c r="N12" s="24" t="s">
        <v>16</v>
      </c>
      <c r="O12" s="21">
        <f>IF(MAX(L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=0,"",MAX(L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)</f>
        <v>3</v>
      </c>
    </row>
    <row r="13" spans="1:15" ht="12.75">
      <c r="A13" s="37">
        <v>9</v>
      </c>
      <c r="B13" s="38">
        <v>1</v>
      </c>
      <c r="C13" s="5" t="s">
        <v>27</v>
      </c>
      <c r="D13" s="6" t="s">
        <v>28</v>
      </c>
      <c r="E13" s="7">
        <v>2</v>
      </c>
      <c r="F13" s="9">
        <f>IF(ISERROR(VLOOKUP(B13,Сессия1!B:H,7,FALSE)),"---",VLOOKUP(B13,Сессия1!B:H,7,FALSE))</f>
        <v>0.5228571428571429</v>
      </c>
      <c r="G13" s="9">
        <f>IF(ISERROR(VLOOKUP(B13,Сессия2!B:H,7,FALSE)),"---",VLOOKUP(B13,Сессия2!B:H,7,FALSE))</f>
        <v>0.40979591836734697</v>
      </c>
      <c r="H13" s="9">
        <f>IF(ISERROR(VLOOKUP(B13,Сессия3!B:H,7,FALSE)),"---",VLOOKUP(B13,Сессия3!B:H,7,FALSE))</f>
        <v>0.5485714285714286</v>
      </c>
      <c r="I13" s="35">
        <f>IF(COUNTIF(F13:H13,"&gt;0")&gt;0,SUMIF(F13:H13,"&gt;0")/COUNTIF(F13:H13,"&gt;0"),"---")</f>
        <v>0.49374149659863953</v>
      </c>
      <c r="J13" s="169">
        <v>3560</v>
      </c>
      <c r="K13" s="170">
        <v>3667</v>
      </c>
      <c r="L13" s="24"/>
      <c r="M13" s="24">
        <v>5</v>
      </c>
      <c r="N13" s="24" t="s">
        <v>16</v>
      </c>
      <c r="O13" s="21">
        <f>IF(MAX(L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=0,"",MAX(L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)</f>
        <v>1</v>
      </c>
    </row>
    <row r="14" spans="1:15" ht="12.75">
      <c r="A14" s="37">
        <v>10</v>
      </c>
      <c r="B14" s="38">
        <v>16</v>
      </c>
      <c r="C14" s="5" t="s">
        <v>57</v>
      </c>
      <c r="D14" s="6" t="s">
        <v>58</v>
      </c>
      <c r="E14" s="7">
        <v>1</v>
      </c>
      <c r="F14" s="9">
        <f>IF(ISERROR(VLOOKUP(B14,Сессия1!B:H,7,FALSE)),"---",VLOOKUP(B14,Сессия1!B:H,7,FALSE))</f>
        <v>0.4857142857142857</v>
      </c>
      <c r="G14" s="9">
        <f>IF(ISERROR(VLOOKUP(B14,Сессия2!B:H,7,FALSE)),"---",VLOOKUP(B14,Сессия2!B:H,7,FALSE))</f>
        <v>0.4440816326530613</v>
      </c>
      <c r="H14" s="9">
        <f>IF(ISERROR(VLOOKUP(B14,Сессия3!B:H,7,FALSE)),"---",VLOOKUP(B14,Сессия3!B:H,7,FALSE))</f>
        <v>0.5257142857142857</v>
      </c>
      <c r="I14" s="35">
        <f>IF(COUNTIF(F14:H14,"&gt;0")&gt;0,SUMIF(F14:H14,"&gt;0")/COUNTIF(F14:H14,"&gt;0"),"---")</f>
        <v>0.4851700680272109</v>
      </c>
      <c r="J14" s="169">
        <v>485</v>
      </c>
      <c r="K14" s="170">
        <v>2638</v>
      </c>
      <c r="L14" s="24"/>
      <c r="M14" s="24"/>
      <c r="N14" s="24"/>
      <c r="O14" s="21">
        <f>IF(MAX(L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=0,"",MAX(L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)</f>
      </c>
    </row>
    <row r="15" spans="1:15" ht="12.75">
      <c r="A15" s="37">
        <v>11</v>
      </c>
      <c r="B15" s="38">
        <v>4</v>
      </c>
      <c r="C15" s="5" t="s">
        <v>33</v>
      </c>
      <c r="D15" s="6" t="s">
        <v>34</v>
      </c>
      <c r="E15" s="7">
        <v>2.5</v>
      </c>
      <c r="F15" s="9">
        <f>IF(ISERROR(VLOOKUP(B15,Сессия1!B:H,7,FALSE)),"---",VLOOKUP(B15,Сессия1!B:H,7,FALSE))</f>
        <v>0.3628571428571429</v>
      </c>
      <c r="G15" s="9">
        <f>IF(ISERROR(VLOOKUP(B15,Сессия2!B:H,7,FALSE)),"---",VLOOKUP(B15,Сессия2!B:H,7,FALSE))</f>
        <v>0.6346938775510204</v>
      </c>
      <c r="H15" s="9">
        <f>IF(ISERROR(VLOOKUP(B15,Сессия3!B:H,7,FALSE)),"---",VLOOKUP(B15,Сессия3!B:H,7,FALSE))</f>
        <v>0.44857142857142857</v>
      </c>
      <c r="I15" s="35">
        <f>IF(COUNTIF(F15:H15,"&gt;0")&gt;0,SUMIF(F15:H15,"&gt;0")/COUNTIF(F15:H15,"&gt;0"),"---")</f>
        <v>0.4820408163265306</v>
      </c>
      <c r="J15" s="169">
        <v>4597</v>
      </c>
      <c r="K15" s="170">
        <v>6176</v>
      </c>
      <c r="L15" s="24"/>
      <c r="M15" s="24"/>
      <c r="N15" s="24"/>
      <c r="O15" s="21">
        <f>IF(MAX(L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=0,"",MAX(L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)</f>
        <v>10</v>
      </c>
    </row>
    <row r="16" spans="1:15" ht="12.75">
      <c r="A16" s="37">
        <v>12</v>
      </c>
      <c r="B16" s="38">
        <v>11</v>
      </c>
      <c r="C16" s="5" t="s">
        <v>47</v>
      </c>
      <c r="D16" s="6" t="s">
        <v>48</v>
      </c>
      <c r="E16" s="7">
        <v>-0.5</v>
      </c>
      <c r="F16" s="9">
        <f>IF(ISERROR(VLOOKUP(B16,Сессия1!B:H,7,FALSE)),"---",VLOOKUP(B16,Сессия1!B:H,7,FALSE))</f>
        <v>0.5171428571428571</v>
      </c>
      <c r="G16" s="9">
        <f>IF(ISERROR(VLOOKUP(B16,Сессия2!B:H,7,FALSE)),"---",VLOOKUP(B16,Сессия2!B:H,7,FALSE))</f>
        <v>0.5216326530612244</v>
      </c>
      <c r="H16" s="9">
        <f>IF(ISERROR(VLOOKUP(B16,Сессия3!B:H,7,FALSE)),"---",VLOOKUP(B16,Сессия3!B:H,7,FALSE))</f>
        <v>0.39714285714285713</v>
      </c>
      <c r="I16" s="35">
        <f>IF(COUNTIF(F16:H16,"&gt;0")&gt;0,SUMIF(F16:H16,"&gt;0")/COUNTIF(F16:H16,"&gt;0"),"---")</f>
        <v>0.4786394557823129</v>
      </c>
      <c r="J16" s="169">
        <v>4078</v>
      </c>
      <c r="K16" s="170">
        <v>486</v>
      </c>
      <c r="L16" s="24"/>
      <c r="M16" s="24"/>
      <c r="N16" s="24"/>
      <c r="O16" s="21">
        <f>IF(MAX(L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=0,"",MAX(L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)</f>
        <v>1</v>
      </c>
    </row>
    <row r="17" spans="1:15" ht="12.75">
      <c r="A17" s="37">
        <v>13</v>
      </c>
      <c r="B17" s="38">
        <v>15</v>
      </c>
      <c r="C17" s="5" t="s">
        <v>55</v>
      </c>
      <c r="D17" s="6" t="s">
        <v>56</v>
      </c>
      <c r="E17" s="7">
        <v>-1.5</v>
      </c>
      <c r="F17" s="9">
        <f>IF(ISERROR(VLOOKUP(B17,Сессия1!B:H,7,FALSE)),"---",VLOOKUP(B17,Сессия1!B:H,7,FALSE))</f>
        <v>0.4142857142857143</v>
      </c>
      <c r="G17" s="9">
        <f>IF(ISERROR(VLOOKUP(B17,Сессия2!B:H,7,FALSE)),"---",VLOOKUP(B17,Сессия2!B:H,7,FALSE))</f>
        <v>0.5159183673469387</v>
      </c>
      <c r="H17" s="9">
        <f>IF(ISERROR(VLOOKUP(B17,Сессия3!B:H,7,FALSE)),"---",VLOOKUP(B17,Сессия3!B:H,7,FALSE))</f>
        <v>0.5</v>
      </c>
      <c r="I17" s="35">
        <f>IF(COUNTIF(F17:H17,"&gt;0")&gt;0,SUMIF(F17:H17,"&gt;0")/COUNTIF(F17:H17,"&gt;0"),"---")</f>
        <v>0.476734693877551</v>
      </c>
      <c r="J17" s="169">
        <v>529</v>
      </c>
      <c r="K17" s="170">
        <v>3125</v>
      </c>
      <c r="L17" s="24"/>
      <c r="M17" s="24"/>
      <c r="N17" s="24"/>
      <c r="O17" s="21">
        <f>IF(MAX(L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=0,"",MAX(L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)</f>
      </c>
    </row>
    <row r="18" spans="1:15" ht="12.75">
      <c r="A18" s="37">
        <v>14</v>
      </c>
      <c r="B18" s="39">
        <v>12</v>
      </c>
      <c r="C18" s="5" t="s">
        <v>49</v>
      </c>
      <c r="D18" s="6" t="s">
        <v>50</v>
      </c>
      <c r="E18" s="7">
        <v>0.5</v>
      </c>
      <c r="F18" s="9">
        <f>IF(ISERROR(VLOOKUP(B18,Сессия1!B:H,7,FALSE)),"---",VLOOKUP(B18,Сессия1!B:H,7,FALSE))</f>
        <v>0.32571428571428573</v>
      </c>
      <c r="G18" s="9">
        <f>IF(ISERROR(VLOOKUP(B18,Сессия2!B:H,7,FALSE)),"---",VLOOKUP(B18,Сессия2!B:H,7,FALSE))</f>
        <v>0.496</v>
      </c>
      <c r="H18" s="9">
        <f>IF(ISERROR(VLOOKUP(B18,Сессия3!B:H,7,FALSE)),"---",VLOOKUP(B18,Сессия3!B:H,7,FALSE))</f>
        <v>0.5371428571428571</v>
      </c>
      <c r="I18" s="35">
        <f>IF(COUNTIF(F18:H18,"&gt;0")&gt;0,SUMIF(F18:H18,"&gt;0")/COUNTIF(F18:H18,"&gt;0"),"---")</f>
        <v>0.452952380952381</v>
      </c>
      <c r="J18" s="169">
        <v>5694</v>
      </c>
      <c r="K18" s="170">
        <v>5404</v>
      </c>
      <c r="L18" s="24"/>
      <c r="M18" s="24"/>
      <c r="N18" s="24"/>
      <c r="O18" s="21">
        <f>IF(MAX(L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=0,"",MAX(L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)</f>
        <v>1</v>
      </c>
    </row>
    <row r="19" spans="1:15" ht="12.75">
      <c r="A19" s="37">
        <v>15</v>
      </c>
      <c r="B19" s="38">
        <v>6</v>
      </c>
      <c r="C19" s="5" t="s">
        <v>37</v>
      </c>
      <c r="D19" s="6" t="s">
        <v>38</v>
      </c>
      <c r="E19" s="7">
        <v>1</v>
      </c>
      <c r="F19" s="9">
        <f>IF(ISERROR(VLOOKUP(B19,Сессия1!B:H,7,FALSE)),"---",VLOOKUP(B19,Сессия1!B:H,7,FALSE))</f>
        <v>0.48857142857142855</v>
      </c>
      <c r="G19" s="9">
        <f>IF(ISERROR(VLOOKUP(B19,Сессия2!B:H,7,FALSE)),"---",VLOOKUP(B19,Сессия2!B:H,7,FALSE))</f>
        <v>0.38285714285714284</v>
      </c>
      <c r="H19" s="9">
        <f>IF(ISERROR(VLOOKUP(B19,Сессия3!B:H,7,FALSE)),"---",VLOOKUP(B19,Сессия3!B:H,7,FALSE))</f>
        <v>0.4342857142857143</v>
      </c>
      <c r="I19" s="35">
        <f>IF(COUNTIF(F19:H19,"&gt;0")&gt;0,SUMIF(F19:H19,"&gt;0")/COUNTIF(F19:H19,"&gt;0"),"---")</f>
        <v>0.4352380952380952</v>
      </c>
      <c r="J19" s="169">
        <v>3540</v>
      </c>
      <c r="K19" s="170">
        <v>3538</v>
      </c>
      <c r="L19" s="24"/>
      <c r="M19" s="24"/>
      <c r="N19" s="24" t="s">
        <v>16</v>
      </c>
      <c r="O19" s="21">
        <f>IF(MAX(L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=0,"",MAX(L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)</f>
      </c>
    </row>
    <row r="20" spans="1:15" ht="12.75">
      <c r="A20" s="37">
        <v>16</v>
      </c>
      <c r="B20" s="38">
        <v>9</v>
      </c>
      <c r="C20" s="5" t="s">
        <v>43</v>
      </c>
      <c r="D20" s="6" t="s">
        <v>44</v>
      </c>
      <c r="E20" s="7">
        <v>5</v>
      </c>
      <c r="F20" s="9">
        <f>IF(ISERROR(VLOOKUP(B20,Сессия1!B:H,7,FALSE)),"---",VLOOKUP(B20,Сессия1!B:H,7,FALSE))</f>
        <v>0.23714285714285716</v>
      </c>
      <c r="G20" s="9">
        <f>IF(ISERROR(VLOOKUP(B20,Сессия2!B:H,7,FALSE)),"---",VLOOKUP(B20,Сессия2!B:H,7,FALSE))</f>
        <v>0.11836734693877551</v>
      </c>
      <c r="H20" s="9">
        <f>IF(ISERROR(VLOOKUP(B20,Сессия3!B:H,7,FALSE)),"---",VLOOKUP(B20,Сессия3!B:H,7,FALSE))</f>
        <v>0.2057142857142857</v>
      </c>
      <c r="I20" s="35">
        <f>IF(COUNTIF(F20:H20,"&gt;0")&gt;0,SUMIF(F20:H20,"&gt;0")/COUNTIF(F20:H20,"&gt;0"),"---")</f>
        <v>0.1870748299319728</v>
      </c>
      <c r="J20" s="169">
        <v>6190</v>
      </c>
      <c r="K20" s="170">
        <v>6189</v>
      </c>
      <c r="L20" s="24"/>
      <c r="M20" s="24"/>
      <c r="N20" s="24"/>
      <c r="O20" s="21">
        <f>IF(MAX(L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=0,"",MAX(L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)</f>
      </c>
    </row>
    <row r="22" ht="12.75">
      <c r="A22" s="167" t="s">
        <v>20</v>
      </c>
    </row>
  </sheetData>
  <sheetProtection/>
  <mergeCells count="1">
    <mergeCell ref="L3:N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3" customWidth="1"/>
    <col min="6" max="6" width="7.75390625" style="33" customWidth="1"/>
    <col min="7" max="7" width="7.75390625" style="34" customWidth="1"/>
    <col min="8" max="10" width="7.75390625" style="0" customWidth="1"/>
    <col min="11" max="11" width="6.125" style="33" customWidth="1"/>
    <col min="12" max="13" width="10.00390625" style="0" customWidth="1"/>
    <col min="14" max="15" width="7.25390625" style="33" customWidth="1"/>
    <col min="16" max="16384" width="10.00390625" style="33" customWidth="1"/>
  </cols>
  <sheetData>
    <row r="1" spans="1:11" s="29" customFormat="1" ht="12.75">
      <c r="A1" s="10" t="s">
        <v>10</v>
      </c>
      <c r="B1" s="11"/>
      <c r="C1" s="11"/>
      <c r="D1" s="11"/>
      <c r="E1" s="27"/>
      <c r="F1" s="40"/>
      <c r="G1" s="28"/>
      <c r="H1" s="28"/>
      <c r="I1" s="28"/>
      <c r="J1" s="28"/>
      <c r="K1" s="27"/>
    </row>
    <row r="2" spans="1:11" s="29" customFormat="1" ht="12.75">
      <c r="A2" s="10" t="s">
        <v>24</v>
      </c>
      <c r="B2" s="11"/>
      <c r="C2" s="11"/>
      <c r="D2" s="11"/>
      <c r="E2" s="27"/>
      <c r="F2" s="40"/>
      <c r="G2" s="28"/>
      <c r="H2" s="28"/>
      <c r="I2" s="28"/>
      <c r="J2" s="28"/>
      <c r="K2" s="27"/>
    </row>
    <row r="3" spans="1:10" s="30" customFormat="1" ht="12.75">
      <c r="A3" s="14"/>
      <c r="C3" s="16"/>
      <c r="D3" s="17"/>
      <c r="E3" s="18" t="s">
        <v>6</v>
      </c>
      <c r="F3" s="18">
        <v>16</v>
      </c>
      <c r="H3" s="31" t="s">
        <v>7</v>
      </c>
      <c r="I3" s="168"/>
      <c r="J3" s="168"/>
    </row>
    <row r="4" spans="1:10" s="30" customFormat="1" ht="12.75">
      <c r="A4" s="19"/>
      <c r="B4" s="19"/>
      <c r="C4" s="19"/>
      <c r="D4" s="19"/>
      <c r="E4" s="18" t="s">
        <v>8</v>
      </c>
      <c r="F4" s="18">
        <v>25</v>
      </c>
      <c r="H4" s="32">
        <v>350</v>
      </c>
      <c r="I4" s="168"/>
      <c r="J4" s="168"/>
    </row>
    <row r="5" spans="1:15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14</v>
      </c>
      <c r="G5" s="4" t="s">
        <v>4</v>
      </c>
      <c r="H5" s="4" t="s">
        <v>5</v>
      </c>
      <c r="I5" s="3" t="s">
        <v>21</v>
      </c>
      <c r="J5" s="3" t="s">
        <v>22</v>
      </c>
      <c r="K5" s="3" t="s">
        <v>15</v>
      </c>
      <c r="N5" s="33"/>
      <c r="O5" s="33"/>
    </row>
    <row r="6" spans="1:11" ht="12.75">
      <c r="A6" s="41">
        <v>1</v>
      </c>
      <c r="B6" s="38">
        <v>14</v>
      </c>
      <c r="C6" s="5" t="s">
        <v>53</v>
      </c>
      <c r="D6" s="6" t="s">
        <v>54</v>
      </c>
      <c r="E6" s="7">
        <v>-2</v>
      </c>
      <c r="F6" s="42">
        <v>95</v>
      </c>
      <c r="G6" s="8">
        <v>249</v>
      </c>
      <c r="H6" s="171">
        <v>0.7114285714285714</v>
      </c>
      <c r="I6" s="169">
        <v>3546</v>
      </c>
      <c r="J6" s="170">
        <v>2412</v>
      </c>
      <c r="K6" s="33">
        <v>38</v>
      </c>
    </row>
    <row r="7" spans="1:11" ht="12.75">
      <c r="A7" s="41">
        <v>2</v>
      </c>
      <c r="B7" s="38">
        <v>3</v>
      </c>
      <c r="C7" s="5" t="s">
        <v>31</v>
      </c>
      <c r="D7" s="6" t="s">
        <v>32</v>
      </c>
      <c r="E7" s="7">
        <v>-2.25</v>
      </c>
      <c r="F7" s="42">
        <v>61</v>
      </c>
      <c r="G7" s="8">
        <v>219</v>
      </c>
      <c r="H7" s="171">
        <v>0.6257142857142857</v>
      </c>
      <c r="I7" s="169">
        <v>3533</v>
      </c>
      <c r="J7" s="170">
        <v>4293</v>
      </c>
      <c r="K7" s="33">
        <v>19</v>
      </c>
    </row>
    <row r="8" spans="1:11" ht="12.75">
      <c r="A8" s="41">
        <v>3</v>
      </c>
      <c r="B8" s="38">
        <v>8</v>
      </c>
      <c r="C8" s="5" t="s">
        <v>41</v>
      </c>
      <c r="D8" s="6" t="s">
        <v>42</v>
      </c>
      <c r="E8" s="7">
        <v>1.5</v>
      </c>
      <c r="F8" s="42">
        <v>35</v>
      </c>
      <c r="G8" s="8">
        <v>209</v>
      </c>
      <c r="H8" s="171">
        <v>0.5971428571428572</v>
      </c>
      <c r="I8" s="169">
        <v>5514</v>
      </c>
      <c r="J8" s="170">
        <v>68</v>
      </c>
      <c r="K8" s="33">
        <v>10</v>
      </c>
    </row>
    <row r="9" spans="1:11" ht="12.75">
      <c r="A9" s="41">
        <v>4</v>
      </c>
      <c r="B9" s="38">
        <v>2</v>
      </c>
      <c r="C9" s="5" t="s">
        <v>29</v>
      </c>
      <c r="D9" s="6" t="s">
        <v>30</v>
      </c>
      <c r="E9" s="7">
        <v>0.5</v>
      </c>
      <c r="F9" s="42">
        <v>40</v>
      </c>
      <c r="G9" s="8">
        <v>203</v>
      </c>
      <c r="H9" s="171">
        <v>0.58</v>
      </c>
      <c r="I9" s="169">
        <v>2383</v>
      </c>
      <c r="J9" s="170">
        <v>2453</v>
      </c>
      <c r="K9" s="33">
        <v>5</v>
      </c>
    </row>
    <row r="10" spans="1:11" ht="12.75">
      <c r="A10" s="41">
        <v>5</v>
      </c>
      <c r="B10" s="38">
        <v>5</v>
      </c>
      <c r="C10" s="5" t="s">
        <v>35</v>
      </c>
      <c r="D10" s="6" t="s">
        <v>36</v>
      </c>
      <c r="E10" s="7">
        <v>-2.25</v>
      </c>
      <c r="F10" s="42">
        <v>34</v>
      </c>
      <c r="G10" s="8">
        <v>199</v>
      </c>
      <c r="H10" s="171">
        <v>0.5685714285714286</v>
      </c>
      <c r="I10" s="169">
        <v>1155</v>
      </c>
      <c r="J10" s="170">
        <v>1838</v>
      </c>
      <c r="K10" s="33">
        <v>3</v>
      </c>
    </row>
    <row r="11" spans="1:11" ht="12.75">
      <c r="A11" s="41">
        <v>6</v>
      </c>
      <c r="B11" s="38">
        <v>10</v>
      </c>
      <c r="C11" s="5" t="s">
        <v>45</v>
      </c>
      <c r="D11" s="6" t="s">
        <v>46</v>
      </c>
      <c r="E11" s="7">
        <v>0.75</v>
      </c>
      <c r="F11" s="42">
        <v>37</v>
      </c>
      <c r="G11" s="8">
        <v>197</v>
      </c>
      <c r="H11" s="171">
        <v>0.5628571428571428</v>
      </c>
      <c r="I11" s="169">
        <v>527</v>
      </c>
      <c r="J11" s="170">
        <v>3532</v>
      </c>
      <c r="K11" s="33">
        <v>1</v>
      </c>
    </row>
    <row r="12" spans="1:11" ht="12.75">
      <c r="A12" s="41">
        <v>7</v>
      </c>
      <c r="B12" s="38">
        <v>13</v>
      </c>
      <c r="C12" s="5" t="s">
        <v>51</v>
      </c>
      <c r="D12" s="6" t="s">
        <v>52</v>
      </c>
      <c r="E12" s="7">
        <v>-1.5</v>
      </c>
      <c r="F12" s="42">
        <v>10</v>
      </c>
      <c r="G12" s="8">
        <v>194</v>
      </c>
      <c r="H12" s="171">
        <v>0.5542857142857143</v>
      </c>
      <c r="I12" s="169">
        <v>740</v>
      </c>
      <c r="J12" s="170">
        <v>488</v>
      </c>
      <c r="K12" s="33">
        <v>1</v>
      </c>
    </row>
    <row r="13" spans="1:10" ht="12.75">
      <c r="A13" s="41">
        <v>8</v>
      </c>
      <c r="B13" s="38">
        <v>1</v>
      </c>
      <c r="C13" s="5" t="s">
        <v>27</v>
      </c>
      <c r="D13" s="6" t="s">
        <v>28</v>
      </c>
      <c r="E13" s="7">
        <v>2</v>
      </c>
      <c r="F13" s="42">
        <v>23</v>
      </c>
      <c r="G13" s="8">
        <v>183</v>
      </c>
      <c r="H13" s="171">
        <v>0.5228571428571429</v>
      </c>
      <c r="I13" s="169">
        <v>3560</v>
      </c>
      <c r="J13" s="170">
        <v>3667</v>
      </c>
    </row>
    <row r="14" spans="1:10" ht="12.75">
      <c r="A14" s="41">
        <v>9</v>
      </c>
      <c r="B14" s="38">
        <v>11</v>
      </c>
      <c r="C14" s="5" t="s">
        <v>47</v>
      </c>
      <c r="D14" s="6" t="s">
        <v>48</v>
      </c>
      <c r="E14" s="7">
        <v>-0.5</v>
      </c>
      <c r="F14" s="42">
        <v>8</v>
      </c>
      <c r="G14" s="8">
        <v>181</v>
      </c>
      <c r="H14" s="171">
        <v>0.5171428571428571</v>
      </c>
      <c r="I14" s="169">
        <v>4078</v>
      </c>
      <c r="J14" s="170">
        <v>486</v>
      </c>
    </row>
    <row r="15" spans="1:10" ht="12.75">
      <c r="A15" s="41">
        <v>10</v>
      </c>
      <c r="B15" s="38">
        <v>6</v>
      </c>
      <c r="C15" s="5" t="s">
        <v>37</v>
      </c>
      <c r="D15" s="6" t="s">
        <v>38</v>
      </c>
      <c r="E15" s="7">
        <v>1</v>
      </c>
      <c r="F15" s="42">
        <v>1</v>
      </c>
      <c r="G15" s="8">
        <v>171</v>
      </c>
      <c r="H15" s="171">
        <v>0.48857142857142855</v>
      </c>
      <c r="I15" s="169">
        <v>3540</v>
      </c>
      <c r="J15" s="170">
        <v>3538</v>
      </c>
    </row>
    <row r="16" spans="1:10" ht="12.75">
      <c r="A16" s="41">
        <v>11</v>
      </c>
      <c r="B16" s="38">
        <v>16</v>
      </c>
      <c r="C16" s="5" t="s">
        <v>57</v>
      </c>
      <c r="D16" s="6" t="s">
        <v>58</v>
      </c>
      <c r="E16" s="7">
        <v>1</v>
      </c>
      <c r="F16" s="42">
        <v>3</v>
      </c>
      <c r="G16" s="8">
        <v>170</v>
      </c>
      <c r="H16" s="171">
        <v>0.4857142857142857</v>
      </c>
      <c r="I16" s="169">
        <v>485</v>
      </c>
      <c r="J16" s="170">
        <v>2638</v>
      </c>
    </row>
    <row r="17" spans="1:10" ht="12.75">
      <c r="A17" s="41">
        <v>12</v>
      </c>
      <c r="B17" s="38">
        <v>7</v>
      </c>
      <c r="C17" s="5" t="s">
        <v>39</v>
      </c>
      <c r="D17" s="6" t="s">
        <v>40</v>
      </c>
      <c r="E17" s="7">
        <v>-0.25</v>
      </c>
      <c r="F17" s="42">
        <v>-51</v>
      </c>
      <c r="G17" s="8">
        <v>156</v>
      </c>
      <c r="H17" s="171">
        <v>0.44571428571428573</v>
      </c>
      <c r="I17" s="169">
        <v>1507</v>
      </c>
      <c r="J17" s="170">
        <v>1509</v>
      </c>
    </row>
    <row r="18" spans="1:10" ht="12.75">
      <c r="A18" s="41">
        <v>13</v>
      </c>
      <c r="B18" s="38">
        <v>15</v>
      </c>
      <c r="C18" s="5" t="s">
        <v>55</v>
      </c>
      <c r="D18" s="6" t="s">
        <v>56</v>
      </c>
      <c r="E18" s="7">
        <v>-1.5</v>
      </c>
      <c r="F18" s="42">
        <v>-60</v>
      </c>
      <c r="G18" s="8">
        <v>145</v>
      </c>
      <c r="H18" s="171">
        <v>0.4142857142857143</v>
      </c>
      <c r="I18" s="169">
        <v>529</v>
      </c>
      <c r="J18" s="170">
        <v>3125</v>
      </c>
    </row>
    <row r="19" spans="1:10" ht="12.75">
      <c r="A19" s="41">
        <v>14</v>
      </c>
      <c r="B19" s="38">
        <v>4</v>
      </c>
      <c r="C19" s="5" t="s">
        <v>33</v>
      </c>
      <c r="D19" s="6" t="s">
        <v>34</v>
      </c>
      <c r="E19" s="7">
        <v>2.5</v>
      </c>
      <c r="F19" s="42">
        <v>-58</v>
      </c>
      <c r="G19" s="8">
        <v>127</v>
      </c>
      <c r="H19" s="171">
        <v>0.3628571428571429</v>
      </c>
      <c r="I19" s="169">
        <v>4597</v>
      </c>
      <c r="J19" s="170">
        <v>6176</v>
      </c>
    </row>
    <row r="20" spans="1:10" ht="12.75">
      <c r="A20" s="41">
        <v>15</v>
      </c>
      <c r="B20" s="38">
        <v>12</v>
      </c>
      <c r="C20" s="5" t="s">
        <v>49</v>
      </c>
      <c r="D20" s="6" t="s">
        <v>50</v>
      </c>
      <c r="E20" s="7">
        <v>0.5</v>
      </c>
      <c r="F20" s="42">
        <v>-67</v>
      </c>
      <c r="G20" s="8">
        <v>114</v>
      </c>
      <c r="H20" s="171">
        <v>0.32571428571428573</v>
      </c>
      <c r="I20" s="169">
        <v>5694</v>
      </c>
      <c r="J20" s="170">
        <v>5404</v>
      </c>
    </row>
    <row r="21" spans="1:10" ht="12.75">
      <c r="A21" s="41">
        <v>16</v>
      </c>
      <c r="B21" s="38">
        <v>9</v>
      </c>
      <c r="C21" s="5" t="s">
        <v>43</v>
      </c>
      <c r="D21" s="6" t="s">
        <v>44</v>
      </c>
      <c r="E21" s="7">
        <v>5</v>
      </c>
      <c r="F21" s="42">
        <v>-111</v>
      </c>
      <c r="G21" s="8">
        <v>83</v>
      </c>
      <c r="H21" s="171">
        <v>0.23714285714285716</v>
      </c>
      <c r="I21" s="169">
        <v>6190</v>
      </c>
      <c r="J21" s="170">
        <v>6189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3" customWidth="1"/>
    <col min="6" max="6" width="7.75390625" style="33" customWidth="1"/>
    <col min="7" max="7" width="7.75390625" style="34" customWidth="1"/>
    <col min="8" max="8" width="7.75390625" style="0" customWidth="1"/>
    <col min="9" max="9" width="9.00390625" style="33" customWidth="1"/>
    <col min="10" max="10" width="7.75390625" style="0" customWidth="1"/>
    <col min="11" max="11" width="6.125" style="33" customWidth="1"/>
    <col min="12" max="13" width="10.00390625" style="0" customWidth="1"/>
    <col min="14" max="15" width="7.25390625" style="33" customWidth="1"/>
    <col min="16" max="16384" width="10.00390625" style="33" customWidth="1"/>
  </cols>
  <sheetData>
    <row r="1" spans="1:11" s="29" customFormat="1" ht="12.75">
      <c r="A1" s="10" t="s">
        <v>10</v>
      </c>
      <c r="B1" s="11"/>
      <c r="C1" s="11"/>
      <c r="D1" s="11"/>
      <c r="E1" s="27"/>
      <c r="F1" s="40"/>
      <c r="G1" s="28"/>
      <c r="H1" s="28"/>
      <c r="I1" s="27"/>
      <c r="J1" s="28"/>
      <c r="K1" s="27"/>
    </row>
    <row r="2" spans="1:11" s="29" customFormat="1" ht="12.75">
      <c r="A2" s="10" t="s">
        <v>25</v>
      </c>
      <c r="B2" s="11"/>
      <c r="C2" s="11"/>
      <c r="D2" s="11"/>
      <c r="E2" s="27"/>
      <c r="F2" s="40"/>
      <c r="G2" s="28"/>
      <c r="H2" s="28"/>
      <c r="I2" s="27"/>
      <c r="J2" s="28"/>
      <c r="K2" s="27"/>
    </row>
    <row r="3" spans="1:10" s="30" customFormat="1" ht="12.75">
      <c r="A3" s="14"/>
      <c r="C3" s="16"/>
      <c r="D3" s="17"/>
      <c r="E3" s="18" t="s">
        <v>6</v>
      </c>
      <c r="F3" s="18">
        <v>16</v>
      </c>
      <c r="H3" s="31" t="s">
        <v>7</v>
      </c>
      <c r="J3" s="168"/>
    </row>
    <row r="4" spans="1:10" s="30" customFormat="1" ht="12.75">
      <c r="A4" s="19"/>
      <c r="B4" s="19"/>
      <c r="C4" s="19"/>
      <c r="D4" s="19"/>
      <c r="E4" s="18" t="s">
        <v>8</v>
      </c>
      <c r="F4" s="18">
        <v>25</v>
      </c>
      <c r="H4" s="32">
        <v>350</v>
      </c>
      <c r="J4" s="168"/>
    </row>
    <row r="5" spans="1:15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14</v>
      </c>
      <c r="G5" s="4" t="s">
        <v>4</v>
      </c>
      <c r="H5" s="4" t="s">
        <v>5</v>
      </c>
      <c r="I5" s="3" t="s">
        <v>21</v>
      </c>
      <c r="J5" s="3" t="s">
        <v>22</v>
      </c>
      <c r="K5" s="3" t="s">
        <v>15</v>
      </c>
      <c r="N5" s="33"/>
      <c r="O5" s="33"/>
    </row>
    <row r="6" spans="1:11" ht="12.75">
      <c r="A6" s="41">
        <v>1</v>
      </c>
      <c r="B6" s="38">
        <v>2</v>
      </c>
      <c r="C6" s="5" t="s">
        <v>29</v>
      </c>
      <c r="D6" s="6" t="s">
        <v>30</v>
      </c>
      <c r="E6" s="7">
        <v>0.5</v>
      </c>
      <c r="F6" s="42">
        <v>43</v>
      </c>
      <c r="G6" s="8">
        <v>244.85714285714286</v>
      </c>
      <c r="H6" s="171">
        <v>0.6995918367346939</v>
      </c>
      <c r="I6" s="170">
        <v>2383</v>
      </c>
      <c r="J6" s="170">
        <v>2453</v>
      </c>
      <c r="K6" s="33">
        <v>38</v>
      </c>
    </row>
    <row r="7" spans="1:11" ht="12.75">
      <c r="A7" s="41">
        <v>2</v>
      </c>
      <c r="B7" s="38">
        <v>13</v>
      </c>
      <c r="C7" s="5" t="s">
        <v>51</v>
      </c>
      <c r="D7" s="6" t="s">
        <v>52</v>
      </c>
      <c r="E7" s="7">
        <v>-1.5</v>
      </c>
      <c r="F7" s="42">
        <v>63</v>
      </c>
      <c r="G7" s="8">
        <v>222.71428571428572</v>
      </c>
      <c r="H7" s="171">
        <v>0.6363265306122449</v>
      </c>
      <c r="I7" s="170">
        <v>740</v>
      </c>
      <c r="J7" s="170">
        <v>488</v>
      </c>
      <c r="K7" s="33">
        <v>19</v>
      </c>
    </row>
    <row r="8" spans="1:11" ht="12.75">
      <c r="A8" s="41">
        <v>3</v>
      </c>
      <c r="B8" s="38">
        <v>4</v>
      </c>
      <c r="C8" s="5" t="s">
        <v>33</v>
      </c>
      <c r="D8" s="6" t="s">
        <v>34</v>
      </c>
      <c r="E8" s="7">
        <v>2.5</v>
      </c>
      <c r="F8" s="42">
        <v>67</v>
      </c>
      <c r="G8" s="8">
        <v>222.14285714285714</v>
      </c>
      <c r="H8" s="171">
        <v>0.6346938775510204</v>
      </c>
      <c r="I8" s="170">
        <v>4597</v>
      </c>
      <c r="J8" s="170">
        <v>6176</v>
      </c>
      <c r="K8" s="33">
        <v>10</v>
      </c>
    </row>
    <row r="9" spans="1:11" ht="12.75">
      <c r="A9" s="41">
        <v>4</v>
      </c>
      <c r="B9" s="38">
        <v>14</v>
      </c>
      <c r="C9" s="5" t="s">
        <v>53</v>
      </c>
      <c r="D9" s="6" t="s">
        <v>54</v>
      </c>
      <c r="E9" s="7">
        <v>-2</v>
      </c>
      <c r="F9" s="42">
        <v>53</v>
      </c>
      <c r="G9" s="8">
        <v>209.28571428571428</v>
      </c>
      <c r="H9" s="171">
        <v>0.5979591836734693</v>
      </c>
      <c r="I9" s="170">
        <v>3546</v>
      </c>
      <c r="J9" s="170">
        <v>2412</v>
      </c>
      <c r="K9" s="33">
        <v>5</v>
      </c>
    </row>
    <row r="10" spans="1:11" ht="12.75">
      <c r="A10" s="41">
        <v>5</v>
      </c>
      <c r="B10" s="38">
        <v>3</v>
      </c>
      <c r="C10" s="5" t="s">
        <v>31</v>
      </c>
      <c r="D10" s="6" t="s">
        <v>32</v>
      </c>
      <c r="E10" s="7">
        <v>-2.25</v>
      </c>
      <c r="F10" s="42">
        <v>2</v>
      </c>
      <c r="G10" s="8">
        <v>190.57142857142856</v>
      </c>
      <c r="H10" s="171">
        <v>0.5444897959183673</v>
      </c>
      <c r="I10" s="170">
        <v>3533</v>
      </c>
      <c r="J10" s="170">
        <v>4293</v>
      </c>
      <c r="K10" s="33">
        <v>3</v>
      </c>
    </row>
    <row r="11" spans="1:11" ht="12.75">
      <c r="A11" s="41">
        <v>6</v>
      </c>
      <c r="B11" s="38">
        <v>5</v>
      </c>
      <c r="C11" s="5" t="s">
        <v>35</v>
      </c>
      <c r="D11" s="6" t="s">
        <v>36</v>
      </c>
      <c r="E11" s="7">
        <v>-2.25</v>
      </c>
      <c r="F11" s="42">
        <v>16</v>
      </c>
      <c r="G11" s="8">
        <v>187.42857142857144</v>
      </c>
      <c r="H11" s="171">
        <v>0.5355102040816327</v>
      </c>
      <c r="I11" s="170">
        <v>1155</v>
      </c>
      <c r="J11" s="170">
        <v>1838</v>
      </c>
      <c r="K11" s="33">
        <v>1</v>
      </c>
    </row>
    <row r="12" spans="1:11" ht="12.75">
      <c r="A12" s="41">
        <v>7</v>
      </c>
      <c r="B12" s="38">
        <v>11</v>
      </c>
      <c r="C12" s="5" t="s">
        <v>47</v>
      </c>
      <c r="D12" s="6" t="s">
        <v>48</v>
      </c>
      <c r="E12" s="7">
        <v>-0.5</v>
      </c>
      <c r="F12" s="42">
        <v>27</v>
      </c>
      <c r="G12" s="8">
        <v>182.57142857142856</v>
      </c>
      <c r="H12" s="171">
        <v>0.5216326530612244</v>
      </c>
      <c r="I12" s="170">
        <v>4078</v>
      </c>
      <c r="J12" s="170">
        <v>486</v>
      </c>
      <c r="K12" s="33">
        <v>1</v>
      </c>
    </row>
    <row r="13" spans="1:10" ht="12.75">
      <c r="A13" s="41">
        <v>8</v>
      </c>
      <c r="B13" s="38">
        <v>15</v>
      </c>
      <c r="C13" s="5" t="s">
        <v>55</v>
      </c>
      <c r="D13" s="6" t="s">
        <v>56</v>
      </c>
      <c r="E13" s="7">
        <v>-1.5</v>
      </c>
      <c r="F13" s="42">
        <v>21</v>
      </c>
      <c r="G13" s="8">
        <v>180.57142857142856</v>
      </c>
      <c r="H13" s="171">
        <v>0.5159183673469387</v>
      </c>
      <c r="I13" s="170">
        <v>529</v>
      </c>
      <c r="J13" s="170">
        <v>3125</v>
      </c>
    </row>
    <row r="14" spans="1:10" ht="12.75">
      <c r="A14" s="41">
        <v>9</v>
      </c>
      <c r="B14" s="38">
        <v>12</v>
      </c>
      <c r="C14" s="5" t="s">
        <v>49</v>
      </c>
      <c r="D14" s="6" t="s">
        <v>50</v>
      </c>
      <c r="E14" s="7">
        <v>0.5</v>
      </c>
      <c r="F14" s="42">
        <v>21</v>
      </c>
      <c r="G14" s="8">
        <v>173.6</v>
      </c>
      <c r="H14" s="171">
        <v>0.496</v>
      </c>
      <c r="I14" s="170">
        <v>5694</v>
      </c>
      <c r="J14" s="170">
        <v>5404</v>
      </c>
    </row>
    <row r="15" spans="1:10" ht="12.75">
      <c r="A15" s="41">
        <v>10</v>
      </c>
      <c r="B15" s="38">
        <v>8</v>
      </c>
      <c r="C15" s="5" t="s">
        <v>41</v>
      </c>
      <c r="D15" s="6" t="s">
        <v>42</v>
      </c>
      <c r="E15" s="7">
        <v>1.5</v>
      </c>
      <c r="F15" s="42">
        <v>-31</v>
      </c>
      <c r="G15" s="8">
        <v>172</v>
      </c>
      <c r="H15" s="171">
        <v>0.49142857142857144</v>
      </c>
      <c r="I15" s="170">
        <v>5514</v>
      </c>
      <c r="J15" s="170">
        <v>68</v>
      </c>
    </row>
    <row r="16" spans="1:10" ht="12.75">
      <c r="A16" s="41">
        <v>11</v>
      </c>
      <c r="B16" s="38">
        <v>10</v>
      </c>
      <c r="C16" s="5" t="s">
        <v>45</v>
      </c>
      <c r="D16" s="6" t="s">
        <v>46</v>
      </c>
      <c r="E16" s="7">
        <v>0.75</v>
      </c>
      <c r="F16" s="42">
        <v>-18</v>
      </c>
      <c r="G16" s="8">
        <v>171.4</v>
      </c>
      <c r="H16" s="171">
        <v>0.4897142857142857</v>
      </c>
      <c r="I16" s="170">
        <v>527</v>
      </c>
      <c r="J16" s="170">
        <v>3532</v>
      </c>
    </row>
    <row r="17" spans="1:10" ht="12.75">
      <c r="A17" s="41">
        <v>12</v>
      </c>
      <c r="B17" s="38">
        <v>7</v>
      </c>
      <c r="C17" s="5" t="s">
        <v>39</v>
      </c>
      <c r="D17" s="6" t="s">
        <v>40</v>
      </c>
      <c r="E17" s="7">
        <v>-0.25</v>
      </c>
      <c r="F17" s="42">
        <v>2</v>
      </c>
      <c r="G17" s="8">
        <v>168.57142857142856</v>
      </c>
      <c r="H17" s="171">
        <v>0.48163265306122444</v>
      </c>
      <c r="I17" s="170">
        <v>1507</v>
      </c>
      <c r="J17" s="170">
        <v>1509</v>
      </c>
    </row>
    <row r="18" spans="1:10" ht="12.75">
      <c r="A18" s="41">
        <v>13</v>
      </c>
      <c r="B18" s="38">
        <v>16</v>
      </c>
      <c r="C18" s="5" t="s">
        <v>57</v>
      </c>
      <c r="D18" s="6" t="s">
        <v>58</v>
      </c>
      <c r="E18" s="7">
        <v>1</v>
      </c>
      <c r="F18" s="42">
        <v>-35</v>
      </c>
      <c r="G18" s="8">
        <v>155.42857142857144</v>
      </c>
      <c r="H18" s="171">
        <v>0.4440816326530613</v>
      </c>
      <c r="I18" s="170">
        <v>485</v>
      </c>
      <c r="J18" s="170">
        <v>2638</v>
      </c>
    </row>
    <row r="19" spans="1:10" ht="12.75">
      <c r="A19" s="41">
        <v>14</v>
      </c>
      <c r="B19" s="38">
        <v>1</v>
      </c>
      <c r="C19" s="5" t="s">
        <v>27</v>
      </c>
      <c r="D19" s="6" t="s">
        <v>28</v>
      </c>
      <c r="E19" s="7">
        <v>2</v>
      </c>
      <c r="F19" s="42">
        <v>-56</v>
      </c>
      <c r="G19" s="8">
        <v>143.42857142857144</v>
      </c>
      <c r="H19" s="171">
        <v>0.40979591836734697</v>
      </c>
      <c r="I19" s="170">
        <v>3560</v>
      </c>
      <c r="J19" s="170">
        <v>3667</v>
      </c>
    </row>
    <row r="20" spans="1:10" ht="12.75">
      <c r="A20" s="41">
        <v>15</v>
      </c>
      <c r="B20" s="38">
        <v>6</v>
      </c>
      <c r="C20" s="5" t="s">
        <v>37</v>
      </c>
      <c r="D20" s="6" t="s">
        <v>38</v>
      </c>
      <c r="E20" s="7">
        <v>1</v>
      </c>
      <c r="F20" s="42">
        <v>-31</v>
      </c>
      <c r="G20" s="8">
        <v>134</v>
      </c>
      <c r="H20" s="171">
        <v>0.38285714285714284</v>
      </c>
      <c r="I20" s="170">
        <v>3540</v>
      </c>
      <c r="J20" s="170">
        <v>3538</v>
      </c>
    </row>
    <row r="21" spans="1:10" ht="12.75">
      <c r="A21" s="41">
        <v>16</v>
      </c>
      <c r="B21" s="38">
        <v>9</v>
      </c>
      <c r="C21" s="5" t="s">
        <v>43</v>
      </c>
      <c r="D21" s="6" t="s">
        <v>44</v>
      </c>
      <c r="E21" s="7">
        <v>5</v>
      </c>
      <c r="F21" s="42">
        <v>-144</v>
      </c>
      <c r="G21" s="8">
        <v>41.42857142857143</v>
      </c>
      <c r="H21" s="171">
        <v>0.11836734693877551</v>
      </c>
      <c r="I21" s="170">
        <v>6190</v>
      </c>
      <c r="J21" s="170">
        <v>6189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3" customWidth="1"/>
    <col min="6" max="6" width="7.75390625" style="33" customWidth="1"/>
    <col min="7" max="7" width="7.75390625" style="34" customWidth="1"/>
    <col min="8" max="10" width="7.75390625" style="0" customWidth="1"/>
    <col min="11" max="11" width="6.125" style="33" customWidth="1"/>
    <col min="12" max="15" width="7.25390625" style="33" customWidth="1"/>
    <col min="16" max="16384" width="10.00390625" style="33" customWidth="1"/>
  </cols>
  <sheetData>
    <row r="1" spans="1:11" s="29" customFormat="1" ht="12.75">
      <c r="A1" s="10" t="s">
        <v>10</v>
      </c>
      <c r="B1" s="11"/>
      <c r="C1" s="11"/>
      <c r="D1" s="11"/>
      <c r="E1" s="27"/>
      <c r="F1" s="40"/>
      <c r="G1" s="28"/>
      <c r="H1" s="28"/>
      <c r="I1" s="28"/>
      <c r="J1" s="28"/>
      <c r="K1" s="27"/>
    </row>
    <row r="2" spans="1:11" s="29" customFormat="1" ht="12.75">
      <c r="A2" s="10" t="s">
        <v>26</v>
      </c>
      <c r="B2" s="11"/>
      <c r="C2" s="11"/>
      <c r="D2" s="11"/>
      <c r="E2" s="27"/>
      <c r="F2" s="40"/>
      <c r="G2" s="28"/>
      <c r="H2" s="28"/>
      <c r="I2" s="28"/>
      <c r="J2" s="28"/>
      <c r="K2" s="27"/>
    </row>
    <row r="3" spans="1:10" s="30" customFormat="1" ht="12.75">
      <c r="A3" s="14"/>
      <c r="C3" s="16"/>
      <c r="D3" s="17"/>
      <c r="E3" s="18" t="s">
        <v>6</v>
      </c>
      <c r="F3" s="18">
        <v>16</v>
      </c>
      <c r="H3" s="31" t="s">
        <v>7</v>
      </c>
      <c r="I3" s="168"/>
      <c r="J3" s="168"/>
    </row>
    <row r="4" spans="1:10" s="30" customFormat="1" ht="12.75">
      <c r="A4" s="19"/>
      <c r="B4" s="19"/>
      <c r="C4" s="19"/>
      <c r="D4" s="19"/>
      <c r="E4" s="18" t="s">
        <v>8</v>
      </c>
      <c r="F4" s="18">
        <v>25</v>
      </c>
      <c r="H4" s="32">
        <v>350</v>
      </c>
      <c r="I4" s="168"/>
      <c r="J4" s="168"/>
    </row>
    <row r="5" spans="1:15" s="30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14</v>
      </c>
      <c r="G5" s="4" t="s">
        <v>4</v>
      </c>
      <c r="H5" s="4" t="s">
        <v>5</v>
      </c>
      <c r="I5" s="3" t="s">
        <v>21</v>
      </c>
      <c r="J5" s="3" t="s">
        <v>22</v>
      </c>
      <c r="K5" s="3" t="s">
        <v>15</v>
      </c>
      <c r="L5" s="33"/>
      <c r="M5" s="33"/>
      <c r="N5" s="33"/>
      <c r="O5" s="33"/>
    </row>
    <row r="6" spans="1:11" ht="12.75">
      <c r="A6" s="41">
        <v>1</v>
      </c>
      <c r="B6" s="38">
        <v>2</v>
      </c>
      <c r="C6" s="5" t="s">
        <v>29</v>
      </c>
      <c r="D6" s="6" t="s">
        <v>30</v>
      </c>
      <c r="E6" s="7">
        <v>0.5</v>
      </c>
      <c r="F6" s="42">
        <v>49</v>
      </c>
      <c r="G6" s="8">
        <v>224</v>
      </c>
      <c r="H6" s="171">
        <v>0.64</v>
      </c>
      <c r="I6" s="169">
        <v>2383</v>
      </c>
      <c r="J6" s="170">
        <v>2453</v>
      </c>
      <c r="K6" s="33">
        <v>38</v>
      </c>
    </row>
    <row r="7" spans="1:11" ht="12.75">
      <c r="A7" s="41">
        <v>2</v>
      </c>
      <c r="B7" s="38">
        <v>3</v>
      </c>
      <c r="C7" s="5" t="s">
        <v>31</v>
      </c>
      <c r="D7" s="6" t="s">
        <v>32</v>
      </c>
      <c r="E7" s="7">
        <v>-2.25</v>
      </c>
      <c r="F7" s="42">
        <v>17</v>
      </c>
      <c r="G7" s="8">
        <v>210</v>
      </c>
      <c r="H7" s="171">
        <v>0.6</v>
      </c>
      <c r="I7" s="169">
        <v>3533</v>
      </c>
      <c r="J7" s="170">
        <v>4293</v>
      </c>
      <c r="K7" s="33">
        <v>19</v>
      </c>
    </row>
    <row r="8" spans="1:11" ht="12.75">
      <c r="A8" s="41">
        <v>3</v>
      </c>
      <c r="B8" s="38">
        <v>13</v>
      </c>
      <c r="C8" s="5" t="s">
        <v>51</v>
      </c>
      <c r="D8" s="6" t="s">
        <v>52</v>
      </c>
      <c r="E8" s="7">
        <v>-1.5</v>
      </c>
      <c r="F8" s="42">
        <v>34</v>
      </c>
      <c r="G8" s="8">
        <v>206</v>
      </c>
      <c r="H8" s="171">
        <v>0.5885714285714285</v>
      </c>
      <c r="I8" s="169">
        <v>740</v>
      </c>
      <c r="J8" s="170">
        <v>488</v>
      </c>
      <c r="K8" s="33">
        <v>10</v>
      </c>
    </row>
    <row r="9" spans="1:11" ht="12.75">
      <c r="A9" s="41">
        <v>4</v>
      </c>
      <c r="B9" s="38">
        <v>5</v>
      </c>
      <c r="C9" s="5" t="s">
        <v>35</v>
      </c>
      <c r="D9" s="6" t="s">
        <v>36</v>
      </c>
      <c r="E9" s="7">
        <v>-2.25</v>
      </c>
      <c r="F9" s="42">
        <v>33</v>
      </c>
      <c r="G9" s="8">
        <v>196</v>
      </c>
      <c r="H9" s="171">
        <v>0.56</v>
      </c>
      <c r="I9" s="169">
        <v>1155</v>
      </c>
      <c r="J9" s="170">
        <v>1838</v>
      </c>
      <c r="K9" s="33">
        <v>5</v>
      </c>
    </row>
    <row r="10" spans="1:11" ht="12.75">
      <c r="A10" s="41">
        <v>5</v>
      </c>
      <c r="B10" s="38">
        <v>7</v>
      </c>
      <c r="C10" s="5" t="s">
        <v>39</v>
      </c>
      <c r="D10" s="6" t="s">
        <v>40</v>
      </c>
      <c r="E10" s="7">
        <v>-0.25</v>
      </c>
      <c r="F10" s="42">
        <v>16</v>
      </c>
      <c r="G10" s="8">
        <v>195</v>
      </c>
      <c r="H10" s="171">
        <v>0.5571428571428572</v>
      </c>
      <c r="I10" s="169">
        <v>1507</v>
      </c>
      <c r="J10" s="170">
        <v>1509</v>
      </c>
      <c r="K10" s="33">
        <v>3</v>
      </c>
    </row>
    <row r="11" spans="1:11" ht="12.75">
      <c r="A11" s="41">
        <v>6</v>
      </c>
      <c r="B11" s="38">
        <v>1</v>
      </c>
      <c r="C11" s="5" t="s">
        <v>27</v>
      </c>
      <c r="D11" s="6" t="s">
        <v>28</v>
      </c>
      <c r="E11" s="7">
        <v>2</v>
      </c>
      <c r="F11" s="42">
        <v>16</v>
      </c>
      <c r="G11" s="8">
        <v>192</v>
      </c>
      <c r="H11" s="171">
        <v>0.5485714285714286</v>
      </c>
      <c r="I11" s="169">
        <v>3560</v>
      </c>
      <c r="J11" s="170">
        <v>3667</v>
      </c>
      <c r="K11" s="33">
        <v>1</v>
      </c>
    </row>
    <row r="12" spans="1:11" ht="12.75">
      <c r="A12" s="41">
        <v>7</v>
      </c>
      <c r="B12" s="38">
        <v>12</v>
      </c>
      <c r="C12" s="5" t="s">
        <v>49</v>
      </c>
      <c r="D12" s="6" t="s">
        <v>50</v>
      </c>
      <c r="E12" s="7">
        <v>0.5</v>
      </c>
      <c r="F12" s="42">
        <v>-2</v>
      </c>
      <c r="G12" s="8">
        <v>188</v>
      </c>
      <c r="H12" s="171">
        <v>0.5371428571428571</v>
      </c>
      <c r="I12" s="169">
        <v>5694</v>
      </c>
      <c r="J12" s="170">
        <v>5404</v>
      </c>
      <c r="K12" s="33">
        <v>1</v>
      </c>
    </row>
    <row r="13" spans="1:10" ht="12.75">
      <c r="A13" s="41">
        <v>8</v>
      </c>
      <c r="B13" s="38">
        <v>16</v>
      </c>
      <c r="C13" s="5" t="s">
        <v>57</v>
      </c>
      <c r="D13" s="6" t="s">
        <v>58</v>
      </c>
      <c r="E13" s="7">
        <v>1</v>
      </c>
      <c r="F13" s="42">
        <v>10</v>
      </c>
      <c r="G13" s="8">
        <v>184</v>
      </c>
      <c r="H13" s="171">
        <v>0.5257142857142857</v>
      </c>
      <c r="I13" s="169">
        <v>485</v>
      </c>
      <c r="J13" s="170">
        <v>2638</v>
      </c>
    </row>
    <row r="14" spans="1:10" ht="12.75">
      <c r="A14" s="41">
        <v>9</v>
      </c>
      <c r="B14" s="38">
        <v>10</v>
      </c>
      <c r="C14" s="5" t="s">
        <v>45</v>
      </c>
      <c r="D14" s="6" t="s">
        <v>46</v>
      </c>
      <c r="E14" s="7">
        <v>0.75</v>
      </c>
      <c r="F14" s="42">
        <v>9</v>
      </c>
      <c r="G14" s="8">
        <v>183</v>
      </c>
      <c r="H14" s="171">
        <v>0.5228571428571429</v>
      </c>
      <c r="I14" s="169">
        <v>527</v>
      </c>
      <c r="J14" s="170">
        <v>3532</v>
      </c>
    </row>
    <row r="15" spans="1:10" ht="12.75">
      <c r="A15" s="41">
        <v>10</v>
      </c>
      <c r="B15" s="38">
        <v>8</v>
      </c>
      <c r="C15" s="5" t="s">
        <v>41</v>
      </c>
      <c r="D15" s="6" t="s">
        <v>42</v>
      </c>
      <c r="E15" s="7">
        <v>1.5</v>
      </c>
      <c r="F15" s="42">
        <v>13</v>
      </c>
      <c r="G15" s="8">
        <v>177</v>
      </c>
      <c r="H15" s="171">
        <v>0.5057142857142857</v>
      </c>
      <c r="I15" s="169">
        <v>5514</v>
      </c>
      <c r="J15" s="170">
        <v>68</v>
      </c>
    </row>
    <row r="16" spans="1:10" ht="12.75">
      <c r="A16" s="41">
        <v>11</v>
      </c>
      <c r="B16" s="38">
        <v>15</v>
      </c>
      <c r="C16" s="5" t="s">
        <v>55</v>
      </c>
      <c r="D16" s="6" t="s">
        <v>56</v>
      </c>
      <c r="E16" s="7">
        <v>-1.5</v>
      </c>
      <c r="F16" s="42">
        <v>37</v>
      </c>
      <c r="G16" s="8">
        <v>175</v>
      </c>
      <c r="H16" s="171">
        <v>0.5</v>
      </c>
      <c r="I16" s="169">
        <v>529</v>
      </c>
      <c r="J16" s="170">
        <v>3125</v>
      </c>
    </row>
    <row r="17" spans="1:10" ht="12.75">
      <c r="A17" s="41">
        <v>12</v>
      </c>
      <c r="B17" s="38">
        <v>4</v>
      </c>
      <c r="C17" s="5" t="s">
        <v>33</v>
      </c>
      <c r="D17" s="6" t="s">
        <v>34</v>
      </c>
      <c r="E17" s="7">
        <v>2.5</v>
      </c>
      <c r="F17" s="42">
        <v>-19</v>
      </c>
      <c r="G17" s="8">
        <v>157</v>
      </c>
      <c r="H17" s="171">
        <v>0.44857142857142857</v>
      </c>
      <c r="I17" s="169">
        <v>4597</v>
      </c>
      <c r="J17" s="170">
        <v>6176</v>
      </c>
    </row>
    <row r="18" spans="1:10" ht="12.75">
      <c r="A18" s="41">
        <v>13</v>
      </c>
      <c r="B18" s="38">
        <v>6</v>
      </c>
      <c r="C18" s="5" t="s">
        <v>37</v>
      </c>
      <c r="D18" s="6" t="s">
        <v>38</v>
      </c>
      <c r="E18" s="7">
        <v>1</v>
      </c>
      <c r="F18" s="42">
        <v>4</v>
      </c>
      <c r="G18" s="8">
        <v>152</v>
      </c>
      <c r="H18" s="171">
        <v>0.4342857142857143</v>
      </c>
      <c r="I18" s="169">
        <v>3540</v>
      </c>
      <c r="J18" s="170">
        <v>3538</v>
      </c>
    </row>
    <row r="19" spans="1:10" ht="12.75">
      <c r="A19" s="41">
        <v>14</v>
      </c>
      <c r="B19" s="38">
        <v>14</v>
      </c>
      <c r="C19" s="5" t="s">
        <v>53</v>
      </c>
      <c r="D19" s="6" t="s">
        <v>54</v>
      </c>
      <c r="E19" s="7">
        <v>-2</v>
      </c>
      <c r="F19" s="42">
        <v>-42</v>
      </c>
      <c r="G19" s="8">
        <v>150</v>
      </c>
      <c r="H19" s="171">
        <v>0.42857142857142855</v>
      </c>
      <c r="I19" s="169">
        <v>3546</v>
      </c>
      <c r="J19" s="170">
        <v>2412</v>
      </c>
    </row>
    <row r="20" spans="1:10" ht="12.75">
      <c r="A20" s="41">
        <v>15</v>
      </c>
      <c r="B20" s="38">
        <v>11</v>
      </c>
      <c r="C20" s="5" t="s">
        <v>47</v>
      </c>
      <c r="D20" s="6" t="s">
        <v>48</v>
      </c>
      <c r="E20" s="7">
        <v>-0.5</v>
      </c>
      <c r="F20" s="42">
        <v>-42</v>
      </c>
      <c r="G20" s="8">
        <v>139</v>
      </c>
      <c r="H20" s="171">
        <v>0.39714285714285713</v>
      </c>
      <c r="I20" s="169">
        <v>4078</v>
      </c>
      <c r="J20" s="170">
        <v>486</v>
      </c>
    </row>
    <row r="21" spans="1:10" ht="12.75">
      <c r="A21" s="41">
        <v>16</v>
      </c>
      <c r="B21" s="38">
        <v>9</v>
      </c>
      <c r="C21" s="5" t="s">
        <v>43</v>
      </c>
      <c r="D21" s="6" t="s">
        <v>44</v>
      </c>
      <c r="E21" s="7">
        <v>5</v>
      </c>
      <c r="F21" s="42">
        <v>-133</v>
      </c>
      <c r="G21" s="8">
        <v>72</v>
      </c>
      <c r="H21" s="171">
        <v>0.2057142857142857</v>
      </c>
      <c r="I21" s="169">
        <v>6190</v>
      </c>
      <c r="J21" s="170">
        <v>6189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4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4" bestFit="1" customWidth="1"/>
    <col min="11" max="11" width="5.125" style="52" customWidth="1"/>
    <col min="12" max="12" width="6.00390625" style="52" bestFit="1" customWidth="1"/>
    <col min="13" max="13" width="0.74609375" style="114" customWidth="1"/>
    <col min="14" max="14" width="5.75390625" style="52" customWidth="1"/>
    <col min="15" max="15" width="5.25390625" style="52" customWidth="1"/>
    <col min="16" max="16" width="3.625" style="154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4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59</v>
      </c>
      <c r="C1" s="45"/>
      <c r="D1" s="44"/>
      <c r="E1" s="46" t="s">
        <v>60</v>
      </c>
      <c r="F1" s="46"/>
      <c r="G1" s="47"/>
      <c r="H1" s="48" t="s">
        <v>61</v>
      </c>
      <c r="I1" s="48"/>
      <c r="J1" s="49" t="s">
        <v>62</v>
      </c>
      <c r="K1" s="49"/>
      <c r="L1" s="50"/>
      <c r="M1" s="51">
        <v>150</v>
      </c>
      <c r="N1" s="43"/>
      <c r="O1" s="44" t="s">
        <v>59</v>
      </c>
      <c r="P1" s="45"/>
      <c r="Q1" s="44"/>
      <c r="R1" s="46" t="s">
        <v>63</v>
      </c>
      <c r="S1" s="46"/>
      <c r="T1" s="47"/>
      <c r="U1" s="48" t="s">
        <v>61</v>
      </c>
      <c r="V1" s="48"/>
      <c r="W1" s="49" t="s">
        <v>64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65</v>
      </c>
      <c r="I2" s="56"/>
      <c r="J2" s="49" t="s">
        <v>66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65</v>
      </c>
      <c r="V2" s="56"/>
      <c r="W2" s="49" t="s">
        <v>67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tr">
        <f>RIGHT(LEFT('[1]Пары'!A2,8),1)&amp;" сес."</f>
        <v>1 сес.</v>
      </c>
      <c r="B4" s="67"/>
      <c r="C4" s="68"/>
      <c r="D4" s="69"/>
      <c r="E4" s="70" t="s">
        <v>68</v>
      </c>
      <c r="F4" s="71" t="s">
        <v>69</v>
      </c>
      <c r="H4" s="73"/>
      <c r="I4" s="74"/>
      <c r="J4" s="75"/>
      <c r="K4" s="76"/>
      <c r="L4" s="77"/>
      <c r="M4" s="78"/>
      <c r="N4" s="66" t="str">
        <f>$A$4</f>
        <v>1 сес.</v>
      </c>
      <c r="O4" s="67"/>
      <c r="P4" s="68"/>
      <c r="Q4" s="69"/>
      <c r="R4" s="70" t="s">
        <v>68</v>
      </c>
      <c r="S4" s="71" t="s">
        <v>70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71</v>
      </c>
      <c r="F5" s="71" t="s">
        <v>72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84"/>
      <c r="M5" s="78"/>
      <c r="N5" s="79"/>
      <c r="O5" s="67"/>
      <c r="P5" s="68"/>
      <c r="Q5" s="69"/>
      <c r="R5" s="80" t="s">
        <v>71</v>
      </c>
      <c r="S5" s="71" t="s">
        <v>73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84"/>
    </row>
    <row r="6" spans="1:25" s="72" customFormat="1" ht="12.75" customHeight="1">
      <c r="A6" s="79"/>
      <c r="B6" s="67"/>
      <c r="C6" s="68"/>
      <c r="D6" s="69"/>
      <c r="E6" s="80" t="s">
        <v>74</v>
      </c>
      <c r="F6" s="71" t="s">
        <v>75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M6" s="78"/>
      <c r="N6" s="79"/>
      <c r="O6" s="67"/>
      <c r="P6" s="68"/>
      <c r="Q6" s="69"/>
      <c r="R6" s="80" t="s">
        <v>74</v>
      </c>
      <c r="S6" s="71" t="s">
        <v>76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72" customFormat="1" ht="12.75" customHeight="1">
      <c r="A7" s="79"/>
      <c r="B7" s="67"/>
      <c r="C7" s="68"/>
      <c r="D7" s="69"/>
      <c r="E7" s="70" t="s">
        <v>77</v>
      </c>
      <c r="F7" s="71" t="s">
        <v>78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4.1</v>
      </c>
      <c r="L7" s="84"/>
      <c r="M7" s="78"/>
      <c r="N7" s="79"/>
      <c r="O7" s="67"/>
      <c r="P7" s="68"/>
      <c r="Q7" s="69"/>
      <c r="R7" s="70" t="s">
        <v>77</v>
      </c>
      <c r="S7" s="71" t="s">
        <v>79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84"/>
    </row>
    <row r="8" spans="1:25" s="72" customFormat="1" ht="12.75" customHeight="1">
      <c r="A8" s="88" t="s">
        <v>68</v>
      </c>
      <c r="B8" s="155" t="s">
        <v>80</v>
      </c>
      <c r="C8" s="68"/>
      <c r="D8" s="69"/>
      <c r="E8" s="90"/>
      <c r="F8" s="90"/>
      <c r="G8" s="70" t="s">
        <v>68</v>
      </c>
      <c r="H8" s="71" t="s">
        <v>78</v>
      </c>
      <c r="J8" s="73"/>
      <c r="K8" s="81"/>
      <c r="L8" s="91"/>
      <c r="M8" s="78"/>
      <c r="N8" s="88" t="s">
        <v>68</v>
      </c>
      <c r="O8" s="89" t="s">
        <v>81</v>
      </c>
      <c r="P8" s="68"/>
      <c r="Q8" s="69"/>
      <c r="R8" s="90"/>
      <c r="S8" s="90"/>
      <c r="T8" s="70" t="s">
        <v>68</v>
      </c>
      <c r="U8" s="71" t="s">
        <v>82</v>
      </c>
      <c r="W8" s="73"/>
      <c r="X8" s="81"/>
      <c r="Y8" s="91"/>
    </row>
    <row r="9" spans="1:25" s="72" customFormat="1" ht="12.75" customHeight="1">
      <c r="A9" s="92" t="s">
        <v>71</v>
      </c>
      <c r="B9" s="89" t="s">
        <v>83</v>
      </c>
      <c r="C9" s="93"/>
      <c r="D9" s="69"/>
      <c r="E9" s="90"/>
      <c r="F9" s="90"/>
      <c r="G9" s="80" t="s">
        <v>71</v>
      </c>
      <c r="H9" s="71" t="s">
        <v>84</v>
      </c>
      <c r="J9" s="73"/>
      <c r="K9" s="81"/>
      <c r="L9" s="91"/>
      <c r="M9" s="78"/>
      <c r="N9" s="92" t="s">
        <v>71</v>
      </c>
      <c r="O9" s="89" t="s">
        <v>85</v>
      </c>
      <c r="P9" s="93"/>
      <c r="Q9" s="69"/>
      <c r="R9" s="90"/>
      <c r="S9" s="90"/>
      <c r="T9" s="80" t="s">
        <v>71</v>
      </c>
      <c r="U9" s="71" t="s">
        <v>86</v>
      </c>
      <c r="W9" s="73"/>
      <c r="X9" s="81"/>
      <c r="Y9" s="91"/>
    </row>
    <row r="10" spans="1:25" s="72" customFormat="1" ht="12.75" customHeight="1">
      <c r="A10" s="92" t="s">
        <v>74</v>
      </c>
      <c r="B10" s="89" t="s">
        <v>87</v>
      </c>
      <c r="C10" s="68"/>
      <c r="D10" s="69"/>
      <c r="E10" s="90"/>
      <c r="F10" s="90"/>
      <c r="G10" s="80" t="s">
        <v>74</v>
      </c>
      <c r="H10" s="71" t="s">
        <v>88</v>
      </c>
      <c r="J10" s="73"/>
      <c r="K10" s="73"/>
      <c r="L10" s="91"/>
      <c r="M10" s="78"/>
      <c r="N10" s="92" t="s">
        <v>74</v>
      </c>
      <c r="O10" s="155" t="s">
        <v>89</v>
      </c>
      <c r="P10" s="68"/>
      <c r="Q10" s="69"/>
      <c r="R10" s="90"/>
      <c r="S10" s="90"/>
      <c r="T10" s="80" t="s">
        <v>74</v>
      </c>
      <c r="U10" s="71" t="s">
        <v>90</v>
      </c>
      <c r="W10" s="73"/>
      <c r="X10" s="73"/>
      <c r="Y10" s="91"/>
    </row>
    <row r="11" spans="1:25" s="72" customFormat="1" ht="12.75" customHeight="1">
      <c r="A11" s="88" t="s">
        <v>77</v>
      </c>
      <c r="B11" s="89" t="s">
        <v>91</v>
      </c>
      <c r="C11" s="93"/>
      <c r="D11" s="69"/>
      <c r="E11" s="90"/>
      <c r="F11" s="90"/>
      <c r="G11" s="70" t="s">
        <v>77</v>
      </c>
      <c r="H11" s="71" t="s">
        <v>92</v>
      </c>
      <c r="J11" s="73"/>
      <c r="K11" s="94" t="s">
        <v>93</v>
      </c>
      <c r="L11" s="91"/>
      <c r="M11" s="78"/>
      <c r="N11" s="88" t="s">
        <v>77</v>
      </c>
      <c r="O11" s="89" t="s">
        <v>94</v>
      </c>
      <c r="P11" s="93"/>
      <c r="Q11" s="69"/>
      <c r="R11" s="90"/>
      <c r="S11" s="90"/>
      <c r="T11" s="70" t="s">
        <v>77</v>
      </c>
      <c r="U11" s="71" t="s">
        <v>95</v>
      </c>
      <c r="W11" s="73"/>
      <c r="X11" s="94" t="s">
        <v>93</v>
      </c>
      <c r="Y11" s="91"/>
    </row>
    <row r="12" spans="1:25" s="72" customFormat="1" ht="12.75" customHeight="1">
      <c r="A12" s="95"/>
      <c r="B12" s="93"/>
      <c r="C12" s="93"/>
      <c r="D12" s="69"/>
      <c r="E12" s="70" t="s">
        <v>68</v>
      </c>
      <c r="F12" s="71" t="s">
        <v>96</v>
      </c>
      <c r="H12" s="73"/>
      <c r="I12" s="96"/>
      <c r="J12" s="97" t="s">
        <v>97</v>
      </c>
      <c r="K12" s="98" t="s">
        <v>98</v>
      </c>
      <c r="L12" s="91"/>
      <c r="M12" s="78"/>
      <c r="N12" s="95"/>
      <c r="O12" s="93"/>
      <c r="P12" s="93"/>
      <c r="Q12" s="69"/>
      <c r="R12" s="70" t="s">
        <v>68</v>
      </c>
      <c r="S12" s="71" t="s">
        <v>91</v>
      </c>
      <c r="U12" s="73"/>
      <c r="V12" s="96"/>
      <c r="W12" s="97" t="s">
        <v>97</v>
      </c>
      <c r="X12" s="98" t="s">
        <v>99</v>
      </c>
      <c r="Y12" s="91"/>
    </row>
    <row r="13" spans="1:25" s="72" customFormat="1" ht="12.75" customHeight="1">
      <c r="A13" s="79"/>
      <c r="B13" s="99" t="s">
        <v>100</v>
      </c>
      <c r="C13" s="68"/>
      <c r="D13" s="69"/>
      <c r="E13" s="80" t="s">
        <v>71</v>
      </c>
      <c r="F13" s="87" t="s">
        <v>101</v>
      </c>
      <c r="H13" s="73"/>
      <c r="I13" s="74"/>
      <c r="J13" s="97" t="s">
        <v>4</v>
      </c>
      <c r="K13" s="100" t="s">
        <v>98</v>
      </c>
      <c r="L13" s="91"/>
      <c r="M13" s="78"/>
      <c r="N13" s="79"/>
      <c r="O13" s="99" t="s">
        <v>100</v>
      </c>
      <c r="P13" s="68"/>
      <c r="Q13" s="69"/>
      <c r="R13" s="80" t="s">
        <v>71</v>
      </c>
      <c r="S13" s="71" t="s">
        <v>102</v>
      </c>
      <c r="U13" s="73"/>
      <c r="V13" s="74"/>
      <c r="W13" s="97" t="s">
        <v>4</v>
      </c>
      <c r="X13" s="100" t="s">
        <v>99</v>
      </c>
      <c r="Y13" s="91"/>
    </row>
    <row r="14" spans="1:25" s="72" customFormat="1" ht="12.75" customHeight="1">
      <c r="A14" s="79"/>
      <c r="B14" s="99" t="s">
        <v>103</v>
      </c>
      <c r="C14" s="68"/>
      <c r="D14" s="69"/>
      <c r="E14" s="80" t="s">
        <v>74</v>
      </c>
      <c r="F14" s="71" t="s">
        <v>104</v>
      </c>
      <c r="H14" s="81"/>
      <c r="I14" s="74"/>
      <c r="J14" s="97" t="s">
        <v>105</v>
      </c>
      <c r="K14" s="100" t="s">
        <v>106</v>
      </c>
      <c r="L14" s="91"/>
      <c r="M14" s="78"/>
      <c r="N14" s="79"/>
      <c r="O14" s="99" t="s">
        <v>107</v>
      </c>
      <c r="P14" s="68"/>
      <c r="Q14" s="69"/>
      <c r="R14" s="80" t="s">
        <v>74</v>
      </c>
      <c r="S14" s="71" t="s">
        <v>108</v>
      </c>
      <c r="U14" s="81"/>
      <c r="V14" s="74"/>
      <c r="W14" s="97" t="s">
        <v>105</v>
      </c>
      <c r="X14" s="100" t="s">
        <v>109</v>
      </c>
      <c r="Y14" s="91"/>
    </row>
    <row r="15" spans="1:25" s="72" customFormat="1" ht="12.75" customHeight="1">
      <c r="A15" s="101"/>
      <c r="B15" s="102"/>
      <c r="C15" s="102"/>
      <c r="D15" s="69"/>
      <c r="E15" s="70" t="s">
        <v>77</v>
      </c>
      <c r="F15" s="71" t="s">
        <v>110</v>
      </c>
      <c r="H15" s="102"/>
      <c r="I15" s="102"/>
      <c r="J15" s="103" t="s">
        <v>111</v>
      </c>
      <c r="K15" s="100" t="s">
        <v>106</v>
      </c>
      <c r="L15" s="104"/>
      <c r="M15" s="105"/>
      <c r="N15" s="101"/>
      <c r="O15" s="102"/>
      <c r="P15" s="102"/>
      <c r="Q15" s="69"/>
      <c r="R15" s="70" t="s">
        <v>77</v>
      </c>
      <c r="S15" s="71" t="s">
        <v>112</v>
      </c>
      <c r="U15" s="102"/>
      <c r="V15" s="102"/>
      <c r="W15" s="103" t="s">
        <v>111</v>
      </c>
      <c r="X15" s="100" t="s">
        <v>109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113</v>
      </c>
      <c r="C17" s="116"/>
      <c r="D17" s="117" t="s">
        <v>114</v>
      </c>
      <c r="E17" s="117" t="s">
        <v>115</v>
      </c>
      <c r="F17" s="118" t="s">
        <v>116</v>
      </c>
      <c r="G17" s="117" t="s">
        <v>117</v>
      </c>
      <c r="H17" s="119" t="s">
        <v>118</v>
      </c>
      <c r="I17" s="120"/>
      <c r="J17" s="116" t="s">
        <v>119</v>
      </c>
      <c r="K17" s="117" t="s">
        <v>113</v>
      </c>
      <c r="L17" s="115" t="s">
        <v>120</v>
      </c>
      <c r="M17" s="51">
        <v>150</v>
      </c>
      <c r="N17" s="115"/>
      <c r="O17" s="115" t="s">
        <v>113</v>
      </c>
      <c r="P17" s="116"/>
      <c r="Q17" s="117" t="s">
        <v>114</v>
      </c>
      <c r="R17" s="117" t="s">
        <v>115</v>
      </c>
      <c r="S17" s="118" t="s">
        <v>116</v>
      </c>
      <c r="T17" s="117" t="s">
        <v>117</v>
      </c>
      <c r="U17" s="119" t="s">
        <v>118</v>
      </c>
      <c r="V17" s="120"/>
      <c r="W17" s="116" t="s">
        <v>119</v>
      </c>
      <c r="X17" s="117" t="s">
        <v>113</v>
      </c>
      <c r="Y17" s="115" t="s">
        <v>120</v>
      </c>
    </row>
    <row r="18" spans="1:25" ht="12.75">
      <c r="A18" s="121" t="s">
        <v>120</v>
      </c>
      <c r="B18" s="122" t="s">
        <v>121</v>
      </c>
      <c r="C18" s="123" t="s">
        <v>122</v>
      </c>
      <c r="D18" s="124" t="s">
        <v>123</v>
      </c>
      <c r="E18" s="124" t="s">
        <v>124</v>
      </c>
      <c r="F18" s="124"/>
      <c r="G18" s="124"/>
      <c r="H18" s="125" t="s">
        <v>122</v>
      </c>
      <c r="I18" s="125" t="s">
        <v>119</v>
      </c>
      <c r="J18" s="126"/>
      <c r="K18" s="121" t="s">
        <v>121</v>
      </c>
      <c r="L18" s="121"/>
      <c r="M18" s="51">
        <v>150</v>
      </c>
      <c r="N18" s="121" t="s">
        <v>120</v>
      </c>
      <c r="O18" s="121" t="s">
        <v>121</v>
      </c>
      <c r="P18" s="126" t="s">
        <v>122</v>
      </c>
      <c r="Q18" s="127" t="s">
        <v>123</v>
      </c>
      <c r="R18" s="127" t="s">
        <v>124</v>
      </c>
      <c r="S18" s="127"/>
      <c r="T18" s="127"/>
      <c r="U18" s="125" t="s">
        <v>122</v>
      </c>
      <c r="V18" s="125" t="s">
        <v>119</v>
      </c>
      <c r="W18" s="126"/>
      <c r="X18" s="121" t="s">
        <v>121</v>
      </c>
      <c r="Y18" s="121"/>
    </row>
    <row r="19" spans="1:25" ht="16.5" customHeight="1">
      <c r="A19" s="128">
        <v>-6</v>
      </c>
      <c r="B19" s="129">
        <v>0</v>
      </c>
      <c r="C19" s="130">
        <v>1</v>
      </c>
      <c r="D19" s="172" t="s">
        <v>125</v>
      </c>
      <c r="E19" s="131" t="s">
        <v>97</v>
      </c>
      <c r="F19" s="131" t="s">
        <v>126</v>
      </c>
      <c r="G19" s="132">
        <v>6</v>
      </c>
      <c r="H19" s="133"/>
      <c r="I19" s="133">
        <v>500</v>
      </c>
      <c r="J19" s="134">
        <v>2</v>
      </c>
      <c r="K19" s="135">
        <v>14</v>
      </c>
      <c r="L19" s="128">
        <v>6</v>
      </c>
      <c r="M19" s="51"/>
      <c r="N19" s="128">
        <v>4</v>
      </c>
      <c r="O19" s="129">
        <v>8</v>
      </c>
      <c r="P19" s="130">
        <v>1</v>
      </c>
      <c r="Q19" s="136" t="s">
        <v>127</v>
      </c>
      <c r="R19" s="131" t="s">
        <v>97</v>
      </c>
      <c r="S19" s="153" t="s">
        <v>128</v>
      </c>
      <c r="T19" s="138">
        <v>11</v>
      </c>
      <c r="U19" s="133">
        <v>650</v>
      </c>
      <c r="V19" s="133"/>
      <c r="W19" s="134">
        <v>2</v>
      </c>
      <c r="X19" s="139">
        <v>6</v>
      </c>
      <c r="Y19" s="128">
        <v>-4</v>
      </c>
    </row>
    <row r="20" spans="1:25" ht="16.5" customHeight="1">
      <c r="A20" s="128">
        <v>4</v>
      </c>
      <c r="B20" s="129">
        <v>11</v>
      </c>
      <c r="C20" s="130">
        <v>7</v>
      </c>
      <c r="D20" s="172" t="s">
        <v>129</v>
      </c>
      <c r="E20" s="131" t="s">
        <v>97</v>
      </c>
      <c r="F20" s="131" t="s">
        <v>130</v>
      </c>
      <c r="G20" s="132">
        <v>6</v>
      </c>
      <c r="H20" s="133"/>
      <c r="I20" s="133">
        <v>150</v>
      </c>
      <c r="J20" s="134">
        <v>4</v>
      </c>
      <c r="K20" s="135">
        <v>3</v>
      </c>
      <c r="L20" s="128">
        <v>-4</v>
      </c>
      <c r="M20" s="51"/>
      <c r="N20" s="128">
        <v>-12</v>
      </c>
      <c r="O20" s="129">
        <v>1</v>
      </c>
      <c r="P20" s="130">
        <v>7</v>
      </c>
      <c r="Q20" s="172" t="s">
        <v>131</v>
      </c>
      <c r="R20" s="131" t="s">
        <v>97</v>
      </c>
      <c r="S20" s="153" t="s">
        <v>128</v>
      </c>
      <c r="T20" s="138">
        <v>9</v>
      </c>
      <c r="U20" s="133"/>
      <c r="V20" s="133">
        <v>100</v>
      </c>
      <c r="W20" s="134">
        <v>4</v>
      </c>
      <c r="X20" s="139">
        <v>13</v>
      </c>
      <c r="Y20" s="128">
        <v>12</v>
      </c>
    </row>
    <row r="21" spans="1:25" ht="16.5" customHeight="1">
      <c r="A21" s="128">
        <v>4</v>
      </c>
      <c r="B21" s="129">
        <v>11</v>
      </c>
      <c r="C21" s="141">
        <v>14</v>
      </c>
      <c r="D21" s="172" t="s">
        <v>132</v>
      </c>
      <c r="E21" s="142" t="s">
        <v>105</v>
      </c>
      <c r="F21" s="142" t="s">
        <v>133</v>
      </c>
      <c r="G21" s="144">
        <v>11</v>
      </c>
      <c r="H21" s="145"/>
      <c r="I21" s="145">
        <v>150</v>
      </c>
      <c r="J21" s="146">
        <v>12</v>
      </c>
      <c r="K21" s="147">
        <v>3</v>
      </c>
      <c r="L21" s="148">
        <v>-4</v>
      </c>
      <c r="M21" s="149"/>
      <c r="N21" s="148">
        <v>4</v>
      </c>
      <c r="O21" s="150">
        <v>8</v>
      </c>
      <c r="P21" s="130">
        <v>14</v>
      </c>
      <c r="Q21" s="136" t="s">
        <v>127</v>
      </c>
      <c r="R21" s="131" t="s">
        <v>97</v>
      </c>
      <c r="S21" s="137" t="s">
        <v>134</v>
      </c>
      <c r="T21" s="138">
        <v>11</v>
      </c>
      <c r="U21" s="133">
        <v>650</v>
      </c>
      <c r="V21" s="133"/>
      <c r="W21" s="134">
        <v>12</v>
      </c>
      <c r="X21" s="139">
        <v>6</v>
      </c>
      <c r="Y21" s="148">
        <v>-4</v>
      </c>
    </row>
    <row r="22" spans="1:25" ht="16.5" customHeight="1">
      <c r="A22" s="128">
        <v>-3</v>
      </c>
      <c r="B22" s="129">
        <v>5</v>
      </c>
      <c r="C22" s="130">
        <v>13</v>
      </c>
      <c r="D22" s="136" t="s">
        <v>135</v>
      </c>
      <c r="E22" s="142" t="s">
        <v>105</v>
      </c>
      <c r="F22" s="142" t="s">
        <v>133</v>
      </c>
      <c r="G22" s="132">
        <v>11</v>
      </c>
      <c r="H22" s="133"/>
      <c r="I22" s="133">
        <v>400</v>
      </c>
      <c r="J22" s="134">
        <v>5</v>
      </c>
      <c r="K22" s="135">
        <v>9</v>
      </c>
      <c r="L22" s="128">
        <v>3</v>
      </c>
      <c r="M22" s="51"/>
      <c r="N22" s="128">
        <v>-12</v>
      </c>
      <c r="O22" s="129">
        <v>1</v>
      </c>
      <c r="P22" s="130">
        <v>13</v>
      </c>
      <c r="Q22" s="136" t="s">
        <v>136</v>
      </c>
      <c r="R22" s="142" t="s">
        <v>97</v>
      </c>
      <c r="S22" s="152" t="s">
        <v>128</v>
      </c>
      <c r="T22" s="138">
        <v>11</v>
      </c>
      <c r="U22" s="133"/>
      <c r="V22" s="133">
        <v>100</v>
      </c>
      <c r="W22" s="134">
        <v>5</v>
      </c>
      <c r="X22" s="139">
        <v>13</v>
      </c>
      <c r="Y22" s="128">
        <v>12</v>
      </c>
    </row>
    <row r="23" spans="1:25" ht="16.5" customHeight="1">
      <c r="A23" s="128">
        <v>3</v>
      </c>
      <c r="B23" s="129">
        <v>8</v>
      </c>
      <c r="C23" s="130">
        <v>10</v>
      </c>
      <c r="D23" s="136" t="s">
        <v>137</v>
      </c>
      <c r="E23" s="142" t="s">
        <v>111</v>
      </c>
      <c r="F23" s="143" t="s">
        <v>138</v>
      </c>
      <c r="G23" s="132">
        <v>12</v>
      </c>
      <c r="H23" s="133"/>
      <c r="I23" s="133">
        <v>170</v>
      </c>
      <c r="J23" s="134">
        <v>16</v>
      </c>
      <c r="K23" s="135">
        <v>6</v>
      </c>
      <c r="L23" s="128">
        <v>-3</v>
      </c>
      <c r="M23" s="51"/>
      <c r="N23" s="128">
        <v>5</v>
      </c>
      <c r="O23" s="129">
        <v>14</v>
      </c>
      <c r="P23" s="130">
        <v>10</v>
      </c>
      <c r="Q23" s="136" t="s">
        <v>127</v>
      </c>
      <c r="R23" s="142" t="s">
        <v>4</v>
      </c>
      <c r="S23" s="152" t="s">
        <v>139</v>
      </c>
      <c r="T23" s="138">
        <v>12</v>
      </c>
      <c r="U23" s="133">
        <v>680</v>
      </c>
      <c r="V23" s="133"/>
      <c r="W23" s="134">
        <v>16</v>
      </c>
      <c r="X23" s="139">
        <v>0</v>
      </c>
      <c r="Y23" s="128">
        <v>-5</v>
      </c>
    </row>
    <row r="24" spans="1:25" ht="16.5" customHeight="1">
      <c r="A24" s="128">
        <v>-3</v>
      </c>
      <c r="B24" s="129">
        <v>5</v>
      </c>
      <c r="C24" s="130">
        <v>15</v>
      </c>
      <c r="D24" s="136" t="s">
        <v>135</v>
      </c>
      <c r="E24" s="142" t="s">
        <v>105</v>
      </c>
      <c r="F24" s="142" t="s">
        <v>140</v>
      </c>
      <c r="G24" s="132">
        <v>11</v>
      </c>
      <c r="H24" s="133"/>
      <c r="I24" s="133">
        <v>400</v>
      </c>
      <c r="J24" s="134">
        <v>8</v>
      </c>
      <c r="K24" s="135">
        <v>9</v>
      </c>
      <c r="L24" s="128">
        <v>3</v>
      </c>
      <c r="M24" s="51"/>
      <c r="N24" s="128">
        <v>4</v>
      </c>
      <c r="O24" s="129">
        <v>12</v>
      </c>
      <c r="P24" s="130">
        <v>15</v>
      </c>
      <c r="Q24" s="136" t="s">
        <v>141</v>
      </c>
      <c r="R24" s="142" t="s">
        <v>97</v>
      </c>
      <c r="S24" s="152" t="s">
        <v>128</v>
      </c>
      <c r="T24" s="138">
        <v>11</v>
      </c>
      <c r="U24" s="133">
        <v>660</v>
      </c>
      <c r="V24" s="133"/>
      <c r="W24" s="134">
        <v>8</v>
      </c>
      <c r="X24" s="139">
        <v>2</v>
      </c>
      <c r="Y24" s="128">
        <v>-4</v>
      </c>
    </row>
    <row r="25" spans="1:25" ht="16.5" customHeight="1">
      <c r="A25" s="128">
        <v>10</v>
      </c>
      <c r="B25" s="129">
        <v>14</v>
      </c>
      <c r="C25" s="130">
        <v>3</v>
      </c>
      <c r="D25" s="172" t="s">
        <v>131</v>
      </c>
      <c r="E25" s="131" t="s">
        <v>105</v>
      </c>
      <c r="F25" s="131" t="s">
        <v>133</v>
      </c>
      <c r="G25" s="132">
        <v>7</v>
      </c>
      <c r="H25" s="133">
        <v>150</v>
      </c>
      <c r="I25" s="133"/>
      <c r="J25" s="134">
        <v>11</v>
      </c>
      <c r="K25" s="135">
        <v>0</v>
      </c>
      <c r="L25" s="128">
        <v>-10</v>
      </c>
      <c r="M25" s="51"/>
      <c r="N25" s="128">
        <v>4</v>
      </c>
      <c r="O25" s="129">
        <v>8</v>
      </c>
      <c r="P25" s="130">
        <v>3</v>
      </c>
      <c r="Q25" s="172" t="s">
        <v>131</v>
      </c>
      <c r="R25" s="131" t="s">
        <v>97</v>
      </c>
      <c r="S25" s="153" t="s">
        <v>128</v>
      </c>
      <c r="T25" s="138">
        <v>11</v>
      </c>
      <c r="U25" s="133">
        <v>650</v>
      </c>
      <c r="V25" s="133"/>
      <c r="W25" s="134">
        <v>11</v>
      </c>
      <c r="X25" s="139">
        <v>6</v>
      </c>
      <c r="Y25" s="128">
        <v>-4</v>
      </c>
    </row>
    <row r="26" spans="1:25" ht="16.5" customHeight="1">
      <c r="A26" s="128">
        <v>-4</v>
      </c>
      <c r="B26" s="129">
        <v>2</v>
      </c>
      <c r="C26" s="130">
        <v>9</v>
      </c>
      <c r="D26" s="172" t="s">
        <v>135</v>
      </c>
      <c r="E26" s="131" t="s">
        <v>111</v>
      </c>
      <c r="F26" s="131" t="s">
        <v>142</v>
      </c>
      <c r="G26" s="132">
        <v>13</v>
      </c>
      <c r="H26" s="133"/>
      <c r="I26" s="133">
        <v>440</v>
      </c>
      <c r="J26" s="134">
        <v>6</v>
      </c>
      <c r="K26" s="135">
        <v>12</v>
      </c>
      <c r="L26" s="128">
        <v>4</v>
      </c>
      <c r="M26" s="51"/>
      <c r="N26" s="128">
        <v>-9</v>
      </c>
      <c r="O26" s="129">
        <v>4</v>
      </c>
      <c r="P26" s="130">
        <v>9</v>
      </c>
      <c r="Q26" s="136" t="s">
        <v>143</v>
      </c>
      <c r="R26" s="131" t="s">
        <v>105</v>
      </c>
      <c r="S26" s="137" t="s">
        <v>144</v>
      </c>
      <c r="T26" s="138">
        <v>6</v>
      </c>
      <c r="U26" s="133">
        <v>100</v>
      </c>
      <c r="V26" s="133"/>
      <c r="W26" s="134">
        <v>6</v>
      </c>
      <c r="X26" s="139">
        <v>10</v>
      </c>
      <c r="Y26" s="128">
        <v>9</v>
      </c>
    </row>
    <row r="27" spans="1:25" s="72" customFormat="1" ht="30" customHeight="1">
      <c r="A27" s="52"/>
      <c r="B27" s="52"/>
      <c r="C27" s="154"/>
      <c r="D27" s="52"/>
      <c r="E27" s="52"/>
      <c r="F27" s="52"/>
      <c r="G27" s="52"/>
      <c r="H27" s="52"/>
      <c r="I27" s="52"/>
      <c r="J27" s="154"/>
      <c r="K27" s="52"/>
      <c r="L27" s="50"/>
      <c r="M27" s="114"/>
      <c r="N27" s="52"/>
      <c r="O27" s="52"/>
      <c r="P27" s="154"/>
      <c r="Q27" s="52"/>
      <c r="R27" s="52"/>
      <c r="S27" s="52"/>
      <c r="T27" s="52"/>
      <c r="U27" s="52"/>
      <c r="V27" s="52"/>
      <c r="W27" s="154"/>
      <c r="X27" s="52"/>
      <c r="Y27" s="50"/>
    </row>
    <row r="28" spans="1:25" s="72" customFormat="1" ht="15">
      <c r="A28" s="43"/>
      <c r="B28" s="44" t="s">
        <v>59</v>
      </c>
      <c r="C28" s="45"/>
      <c r="D28" s="44"/>
      <c r="E28" s="46" t="s">
        <v>145</v>
      </c>
      <c r="F28" s="46"/>
      <c r="G28" s="47"/>
      <c r="H28" s="48" t="s">
        <v>61</v>
      </c>
      <c r="I28" s="48"/>
      <c r="J28" s="49" t="s">
        <v>146</v>
      </c>
      <c r="K28" s="49"/>
      <c r="L28" s="50"/>
      <c r="M28" s="51">
        <v>150</v>
      </c>
      <c r="N28" s="43"/>
      <c r="O28" s="44" t="s">
        <v>59</v>
      </c>
      <c r="P28" s="45"/>
      <c r="Q28" s="44"/>
      <c r="R28" s="46" t="s">
        <v>147</v>
      </c>
      <c r="S28" s="46"/>
      <c r="T28" s="47"/>
      <c r="U28" s="48" t="s">
        <v>61</v>
      </c>
      <c r="V28" s="48"/>
      <c r="W28" s="49" t="s">
        <v>148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65</v>
      </c>
      <c r="I29" s="56"/>
      <c r="J29" s="49" t="s">
        <v>149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65</v>
      </c>
      <c r="V29" s="56"/>
      <c r="W29" s="49" t="s">
        <v>150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1 сес.</v>
      </c>
      <c r="B31" s="67"/>
      <c r="C31" s="68"/>
      <c r="D31" s="69"/>
      <c r="E31" s="70" t="s">
        <v>68</v>
      </c>
      <c r="F31" s="87" t="s">
        <v>151</v>
      </c>
      <c r="H31" s="73"/>
      <c r="I31" s="74"/>
      <c r="J31" s="75"/>
      <c r="K31" s="76"/>
      <c r="L31" s="77"/>
      <c r="M31" s="78"/>
      <c r="N31" s="66" t="str">
        <f>$A$4</f>
        <v>1 сес.</v>
      </c>
      <c r="O31" s="67"/>
      <c r="P31" s="68"/>
      <c r="Q31" s="69"/>
      <c r="R31" s="70" t="s">
        <v>68</v>
      </c>
      <c r="S31" s="71" t="s">
        <v>152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71</v>
      </c>
      <c r="F32" s="71" t="s">
        <v>153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1.1</v>
      </c>
      <c r="L32" s="84"/>
      <c r="M32" s="78"/>
      <c r="N32" s="79"/>
      <c r="O32" s="67"/>
      <c r="P32" s="68"/>
      <c r="Q32" s="69"/>
      <c r="R32" s="80" t="s">
        <v>71</v>
      </c>
      <c r="S32" s="71" t="s">
        <v>154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11.1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74</v>
      </c>
      <c r="F33" s="71" t="s">
        <v>155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16.1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10.1</v>
      </c>
      <c r="M33" s="78"/>
      <c r="N33" s="79"/>
      <c r="O33" s="67"/>
      <c r="P33" s="68"/>
      <c r="Q33" s="69"/>
      <c r="R33" s="80" t="s">
        <v>74</v>
      </c>
      <c r="S33" s="71" t="s">
        <v>156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10.1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17.1</v>
      </c>
    </row>
    <row r="34" spans="1:25" s="72" customFormat="1" ht="12.75" customHeight="1">
      <c r="A34" s="79"/>
      <c r="B34" s="67"/>
      <c r="C34" s="68"/>
      <c r="D34" s="69"/>
      <c r="E34" s="70" t="s">
        <v>77</v>
      </c>
      <c r="F34" s="71" t="s">
        <v>157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13.1</v>
      </c>
      <c r="L34" s="84"/>
      <c r="M34" s="78"/>
      <c r="N34" s="79"/>
      <c r="O34" s="67"/>
      <c r="P34" s="68"/>
      <c r="Q34" s="69"/>
      <c r="R34" s="70" t="s">
        <v>77</v>
      </c>
      <c r="S34" s="87" t="s">
        <v>158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2.1</v>
      </c>
      <c r="Y34" s="84"/>
    </row>
    <row r="35" spans="1:25" s="72" customFormat="1" ht="12.75" customHeight="1">
      <c r="A35" s="88" t="s">
        <v>68</v>
      </c>
      <c r="B35" s="89" t="s">
        <v>159</v>
      </c>
      <c r="C35" s="68"/>
      <c r="D35" s="69"/>
      <c r="E35" s="90"/>
      <c r="F35" s="90"/>
      <c r="G35" s="70" t="s">
        <v>68</v>
      </c>
      <c r="H35" s="71" t="s">
        <v>160</v>
      </c>
      <c r="J35" s="73"/>
      <c r="K35" s="81"/>
      <c r="L35" s="91"/>
      <c r="M35" s="78"/>
      <c r="N35" s="88" t="s">
        <v>68</v>
      </c>
      <c r="O35" s="89" t="s">
        <v>66</v>
      </c>
      <c r="P35" s="68"/>
      <c r="Q35" s="69"/>
      <c r="R35" s="90"/>
      <c r="S35" s="90"/>
      <c r="T35" s="70" t="s">
        <v>68</v>
      </c>
      <c r="U35" s="71" t="s">
        <v>161</v>
      </c>
      <c r="W35" s="73"/>
      <c r="X35" s="81"/>
      <c r="Y35" s="91"/>
    </row>
    <row r="36" spans="1:25" s="72" customFormat="1" ht="12.75" customHeight="1">
      <c r="A36" s="92" t="s">
        <v>71</v>
      </c>
      <c r="B36" s="89" t="s">
        <v>162</v>
      </c>
      <c r="C36" s="93"/>
      <c r="D36" s="69"/>
      <c r="E36" s="90"/>
      <c r="F36" s="90"/>
      <c r="G36" s="80" t="s">
        <v>71</v>
      </c>
      <c r="H36" s="71" t="s">
        <v>163</v>
      </c>
      <c r="J36" s="73"/>
      <c r="K36" s="81"/>
      <c r="L36" s="91"/>
      <c r="M36" s="78"/>
      <c r="N36" s="92" t="s">
        <v>71</v>
      </c>
      <c r="O36" s="89" t="s">
        <v>164</v>
      </c>
      <c r="P36" s="93"/>
      <c r="Q36" s="69"/>
      <c r="R36" s="90"/>
      <c r="S36" s="90"/>
      <c r="T36" s="80" t="s">
        <v>71</v>
      </c>
      <c r="U36" s="71" t="s">
        <v>165</v>
      </c>
      <c r="W36" s="73"/>
      <c r="X36" s="81"/>
      <c r="Y36" s="91"/>
    </row>
    <row r="37" spans="1:25" s="72" customFormat="1" ht="12.75" customHeight="1">
      <c r="A37" s="92" t="s">
        <v>74</v>
      </c>
      <c r="B37" s="89" t="s">
        <v>66</v>
      </c>
      <c r="C37" s="68"/>
      <c r="D37" s="69"/>
      <c r="E37" s="90"/>
      <c r="F37" s="90"/>
      <c r="G37" s="80" t="s">
        <v>74</v>
      </c>
      <c r="H37" s="71" t="s">
        <v>166</v>
      </c>
      <c r="J37" s="73"/>
      <c r="K37" s="73"/>
      <c r="L37" s="91"/>
      <c r="M37" s="78"/>
      <c r="N37" s="92" t="s">
        <v>74</v>
      </c>
      <c r="O37" s="89" t="s">
        <v>167</v>
      </c>
      <c r="P37" s="68"/>
      <c r="Q37" s="69"/>
      <c r="R37" s="90"/>
      <c r="S37" s="90"/>
      <c r="T37" s="80" t="s">
        <v>74</v>
      </c>
      <c r="U37" s="71" t="s">
        <v>168</v>
      </c>
      <c r="W37" s="73"/>
      <c r="X37" s="73"/>
      <c r="Y37" s="91"/>
    </row>
    <row r="38" spans="1:25" s="72" customFormat="1" ht="12.75" customHeight="1">
      <c r="A38" s="88" t="s">
        <v>77</v>
      </c>
      <c r="B38" s="89" t="s">
        <v>169</v>
      </c>
      <c r="C38" s="93"/>
      <c r="D38" s="69"/>
      <c r="E38" s="90"/>
      <c r="F38" s="90"/>
      <c r="G38" s="70" t="s">
        <v>77</v>
      </c>
      <c r="H38" s="87" t="s">
        <v>170</v>
      </c>
      <c r="J38" s="73"/>
      <c r="K38" s="94" t="s">
        <v>93</v>
      </c>
      <c r="L38" s="91"/>
      <c r="M38" s="78"/>
      <c r="N38" s="88" t="s">
        <v>77</v>
      </c>
      <c r="O38" s="89" t="s">
        <v>171</v>
      </c>
      <c r="P38" s="93"/>
      <c r="Q38" s="69"/>
      <c r="R38" s="90"/>
      <c r="S38" s="90"/>
      <c r="T38" s="70" t="s">
        <v>77</v>
      </c>
      <c r="U38" s="71" t="s">
        <v>172</v>
      </c>
      <c r="W38" s="73"/>
      <c r="X38" s="94" t="s">
        <v>93</v>
      </c>
      <c r="Y38" s="91"/>
    </row>
    <row r="39" spans="1:25" s="72" customFormat="1" ht="12.75" customHeight="1">
      <c r="A39" s="95"/>
      <c r="B39" s="93"/>
      <c r="C39" s="93"/>
      <c r="D39" s="69"/>
      <c r="E39" s="70" t="s">
        <v>68</v>
      </c>
      <c r="F39" s="71" t="s">
        <v>173</v>
      </c>
      <c r="H39" s="73"/>
      <c r="I39" s="96"/>
      <c r="J39" s="97" t="s">
        <v>97</v>
      </c>
      <c r="K39" s="98" t="s">
        <v>174</v>
      </c>
      <c r="L39" s="91"/>
      <c r="M39" s="78"/>
      <c r="N39" s="95"/>
      <c r="O39" s="93"/>
      <c r="P39" s="93"/>
      <c r="Q39" s="69"/>
      <c r="R39" s="70" t="s">
        <v>68</v>
      </c>
      <c r="S39" s="71" t="s">
        <v>175</v>
      </c>
      <c r="U39" s="73"/>
      <c r="V39" s="96"/>
      <c r="W39" s="97" t="s">
        <v>97</v>
      </c>
      <c r="X39" s="98" t="s">
        <v>176</v>
      </c>
      <c r="Y39" s="91"/>
    </row>
    <row r="40" spans="1:25" s="72" customFormat="1" ht="12.75" customHeight="1">
      <c r="A40" s="79"/>
      <c r="B40" s="99" t="s">
        <v>100</v>
      </c>
      <c r="C40" s="68"/>
      <c r="D40" s="69"/>
      <c r="E40" s="80" t="s">
        <v>71</v>
      </c>
      <c r="F40" s="71" t="s">
        <v>177</v>
      </c>
      <c r="H40" s="73"/>
      <c r="I40" s="74"/>
      <c r="J40" s="97" t="s">
        <v>4</v>
      </c>
      <c r="K40" s="100" t="s">
        <v>174</v>
      </c>
      <c r="L40" s="91"/>
      <c r="M40" s="78"/>
      <c r="N40" s="79"/>
      <c r="O40" s="99" t="s">
        <v>100</v>
      </c>
      <c r="P40" s="68"/>
      <c r="Q40" s="69"/>
      <c r="R40" s="80" t="s">
        <v>71</v>
      </c>
      <c r="S40" s="71" t="s">
        <v>178</v>
      </c>
      <c r="U40" s="73"/>
      <c r="V40" s="74"/>
      <c r="W40" s="97" t="s">
        <v>4</v>
      </c>
      <c r="X40" s="100" t="s">
        <v>176</v>
      </c>
      <c r="Y40" s="91"/>
    </row>
    <row r="41" spans="1:25" s="72" customFormat="1" ht="12.75" customHeight="1">
      <c r="A41" s="79"/>
      <c r="B41" s="99" t="s">
        <v>179</v>
      </c>
      <c r="C41" s="68"/>
      <c r="D41" s="69"/>
      <c r="E41" s="80" t="s">
        <v>74</v>
      </c>
      <c r="F41" s="71" t="s">
        <v>180</v>
      </c>
      <c r="H41" s="81"/>
      <c r="I41" s="74"/>
      <c r="J41" s="97" t="s">
        <v>105</v>
      </c>
      <c r="K41" s="100" t="s">
        <v>181</v>
      </c>
      <c r="L41" s="91"/>
      <c r="M41" s="78"/>
      <c r="N41" s="79"/>
      <c r="O41" s="99" t="s">
        <v>182</v>
      </c>
      <c r="P41" s="68"/>
      <c r="Q41" s="69"/>
      <c r="R41" s="80" t="s">
        <v>74</v>
      </c>
      <c r="S41" s="71" t="s">
        <v>183</v>
      </c>
      <c r="U41" s="81"/>
      <c r="V41" s="74"/>
      <c r="W41" s="97" t="s">
        <v>105</v>
      </c>
      <c r="X41" s="100" t="s">
        <v>184</v>
      </c>
      <c r="Y41" s="91"/>
    </row>
    <row r="42" spans="1:25" s="72" customFormat="1" ht="12.75" customHeight="1">
      <c r="A42" s="101"/>
      <c r="B42" s="102"/>
      <c r="C42" s="102"/>
      <c r="D42" s="69"/>
      <c r="E42" s="70" t="s">
        <v>77</v>
      </c>
      <c r="F42" s="71" t="s">
        <v>185</v>
      </c>
      <c r="H42" s="102"/>
      <c r="I42" s="102"/>
      <c r="J42" s="103" t="s">
        <v>111</v>
      </c>
      <c r="K42" s="100" t="s">
        <v>186</v>
      </c>
      <c r="L42" s="104"/>
      <c r="M42" s="105"/>
      <c r="N42" s="101"/>
      <c r="O42" s="102"/>
      <c r="P42" s="102"/>
      <c r="Q42" s="69"/>
      <c r="R42" s="70" t="s">
        <v>77</v>
      </c>
      <c r="S42" s="71" t="s">
        <v>187</v>
      </c>
      <c r="U42" s="102"/>
      <c r="V42" s="102"/>
      <c r="W42" s="103" t="s">
        <v>111</v>
      </c>
      <c r="X42" s="100" t="s">
        <v>184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113</v>
      </c>
      <c r="C44" s="116"/>
      <c r="D44" s="117" t="s">
        <v>114</v>
      </c>
      <c r="E44" s="117" t="s">
        <v>115</v>
      </c>
      <c r="F44" s="118" t="s">
        <v>116</v>
      </c>
      <c r="G44" s="117" t="s">
        <v>117</v>
      </c>
      <c r="H44" s="119" t="s">
        <v>118</v>
      </c>
      <c r="I44" s="120"/>
      <c r="J44" s="116" t="s">
        <v>119</v>
      </c>
      <c r="K44" s="117" t="s">
        <v>113</v>
      </c>
      <c r="L44" s="115" t="s">
        <v>120</v>
      </c>
      <c r="M44" s="51">
        <v>150</v>
      </c>
      <c r="N44" s="115"/>
      <c r="O44" s="115" t="s">
        <v>113</v>
      </c>
      <c r="P44" s="116"/>
      <c r="Q44" s="117" t="s">
        <v>114</v>
      </c>
      <c r="R44" s="117" t="s">
        <v>115</v>
      </c>
      <c r="S44" s="118" t="s">
        <v>116</v>
      </c>
      <c r="T44" s="117" t="s">
        <v>117</v>
      </c>
      <c r="U44" s="119" t="s">
        <v>118</v>
      </c>
      <c r="V44" s="120"/>
      <c r="W44" s="116" t="s">
        <v>119</v>
      </c>
      <c r="X44" s="117" t="s">
        <v>113</v>
      </c>
      <c r="Y44" s="115" t="s">
        <v>120</v>
      </c>
    </row>
    <row r="45" spans="1:25" ht="12.75">
      <c r="A45" s="121" t="s">
        <v>120</v>
      </c>
      <c r="B45" s="122" t="s">
        <v>121</v>
      </c>
      <c r="C45" s="123" t="s">
        <v>122</v>
      </c>
      <c r="D45" s="124" t="s">
        <v>123</v>
      </c>
      <c r="E45" s="124" t="s">
        <v>124</v>
      </c>
      <c r="F45" s="124"/>
      <c r="G45" s="124"/>
      <c r="H45" s="125" t="s">
        <v>122</v>
      </c>
      <c r="I45" s="125" t="s">
        <v>119</v>
      </c>
      <c r="J45" s="126"/>
      <c r="K45" s="121" t="s">
        <v>121</v>
      </c>
      <c r="L45" s="121"/>
      <c r="M45" s="51">
        <v>150</v>
      </c>
      <c r="N45" s="121" t="s">
        <v>120</v>
      </c>
      <c r="O45" s="121" t="s">
        <v>121</v>
      </c>
      <c r="P45" s="126" t="s">
        <v>122</v>
      </c>
      <c r="Q45" s="127" t="s">
        <v>123</v>
      </c>
      <c r="R45" s="127" t="s">
        <v>124</v>
      </c>
      <c r="S45" s="127"/>
      <c r="T45" s="127"/>
      <c r="U45" s="125" t="s">
        <v>122</v>
      </c>
      <c r="V45" s="125" t="s">
        <v>119</v>
      </c>
      <c r="W45" s="126"/>
      <c r="X45" s="121" t="s">
        <v>121</v>
      </c>
      <c r="Y45" s="121"/>
    </row>
    <row r="46" spans="1:25" ht="16.5" customHeight="1">
      <c r="A46" s="128">
        <v>14</v>
      </c>
      <c r="B46" s="129">
        <v>12</v>
      </c>
      <c r="C46" s="130">
        <v>1</v>
      </c>
      <c r="D46" s="172" t="s">
        <v>188</v>
      </c>
      <c r="E46" s="131" t="s">
        <v>105</v>
      </c>
      <c r="F46" s="131" t="s">
        <v>189</v>
      </c>
      <c r="G46" s="132">
        <v>11</v>
      </c>
      <c r="H46" s="133">
        <v>400</v>
      </c>
      <c r="I46" s="133"/>
      <c r="J46" s="134">
        <v>2</v>
      </c>
      <c r="K46" s="135">
        <v>2</v>
      </c>
      <c r="L46" s="128">
        <v>-14</v>
      </c>
      <c r="M46" s="51"/>
      <c r="N46" s="128">
        <v>2</v>
      </c>
      <c r="O46" s="129">
        <v>12</v>
      </c>
      <c r="P46" s="130">
        <v>7</v>
      </c>
      <c r="Q46" s="136" t="s">
        <v>190</v>
      </c>
      <c r="R46" s="131" t="s">
        <v>111</v>
      </c>
      <c r="S46" s="137" t="s">
        <v>191</v>
      </c>
      <c r="T46" s="138">
        <v>10</v>
      </c>
      <c r="U46" s="133">
        <v>200</v>
      </c>
      <c r="V46" s="133"/>
      <c r="W46" s="134">
        <v>4</v>
      </c>
      <c r="X46" s="139">
        <v>2</v>
      </c>
      <c r="Y46" s="128">
        <v>-2</v>
      </c>
    </row>
    <row r="47" spans="1:25" ht="16.5" customHeight="1">
      <c r="A47" s="128">
        <v>3</v>
      </c>
      <c r="B47" s="129">
        <v>10</v>
      </c>
      <c r="C47" s="130">
        <v>7</v>
      </c>
      <c r="D47" s="172" t="s">
        <v>192</v>
      </c>
      <c r="E47" s="131" t="s">
        <v>4</v>
      </c>
      <c r="F47" s="131" t="s">
        <v>193</v>
      </c>
      <c r="G47" s="132">
        <v>8</v>
      </c>
      <c r="H47" s="133"/>
      <c r="I47" s="133">
        <v>500</v>
      </c>
      <c r="J47" s="134">
        <v>4</v>
      </c>
      <c r="K47" s="135">
        <v>4</v>
      </c>
      <c r="L47" s="128">
        <v>-3</v>
      </c>
      <c r="M47" s="51"/>
      <c r="N47" s="128">
        <v>2</v>
      </c>
      <c r="O47" s="129">
        <v>12</v>
      </c>
      <c r="P47" s="130">
        <v>1</v>
      </c>
      <c r="Q47" s="172" t="s">
        <v>190</v>
      </c>
      <c r="R47" s="131" t="s">
        <v>111</v>
      </c>
      <c r="S47" s="137" t="s">
        <v>194</v>
      </c>
      <c r="T47" s="138">
        <v>10</v>
      </c>
      <c r="U47" s="133">
        <v>200</v>
      </c>
      <c r="V47" s="133"/>
      <c r="W47" s="134">
        <v>2</v>
      </c>
      <c r="X47" s="139">
        <v>2</v>
      </c>
      <c r="Y47" s="128">
        <v>-2</v>
      </c>
    </row>
    <row r="48" spans="1:25" ht="16.5" customHeight="1">
      <c r="A48" s="128">
        <v>14</v>
      </c>
      <c r="B48" s="129">
        <v>14</v>
      </c>
      <c r="C48" s="141">
        <v>14</v>
      </c>
      <c r="D48" s="172" t="s">
        <v>195</v>
      </c>
      <c r="E48" s="142" t="s">
        <v>4</v>
      </c>
      <c r="F48" s="142" t="s">
        <v>196</v>
      </c>
      <c r="G48" s="144">
        <v>9</v>
      </c>
      <c r="H48" s="145">
        <v>470</v>
      </c>
      <c r="I48" s="145"/>
      <c r="J48" s="146">
        <v>12</v>
      </c>
      <c r="K48" s="147">
        <v>0</v>
      </c>
      <c r="L48" s="148">
        <v>-14</v>
      </c>
      <c r="M48" s="149"/>
      <c r="N48" s="148">
        <v>2</v>
      </c>
      <c r="O48" s="150">
        <v>12</v>
      </c>
      <c r="P48" s="130">
        <v>14</v>
      </c>
      <c r="Q48" s="136" t="s">
        <v>190</v>
      </c>
      <c r="R48" s="131" t="s">
        <v>111</v>
      </c>
      <c r="S48" s="137" t="s">
        <v>191</v>
      </c>
      <c r="T48" s="138">
        <v>10</v>
      </c>
      <c r="U48" s="133">
        <v>200</v>
      </c>
      <c r="V48" s="133"/>
      <c r="W48" s="134">
        <v>12</v>
      </c>
      <c r="X48" s="139">
        <v>2</v>
      </c>
      <c r="Y48" s="148">
        <v>-2</v>
      </c>
    </row>
    <row r="49" spans="1:25" ht="16.5" customHeight="1">
      <c r="A49" s="128">
        <v>-2</v>
      </c>
      <c r="B49" s="129">
        <v>5</v>
      </c>
      <c r="C49" s="141">
        <v>13</v>
      </c>
      <c r="D49" s="172" t="s">
        <v>127</v>
      </c>
      <c r="E49" s="142" t="s">
        <v>105</v>
      </c>
      <c r="F49" s="143" t="s">
        <v>194</v>
      </c>
      <c r="G49" s="144">
        <v>11</v>
      </c>
      <c r="H49" s="145"/>
      <c r="I49" s="145">
        <v>650</v>
      </c>
      <c r="J49" s="146">
        <v>5</v>
      </c>
      <c r="K49" s="147">
        <v>9</v>
      </c>
      <c r="L49" s="148">
        <v>2</v>
      </c>
      <c r="M49" s="149"/>
      <c r="N49" s="148">
        <v>-1</v>
      </c>
      <c r="O49" s="150">
        <v>6</v>
      </c>
      <c r="P49" s="130">
        <v>10</v>
      </c>
      <c r="Q49" s="136" t="s">
        <v>197</v>
      </c>
      <c r="R49" s="131" t="s">
        <v>105</v>
      </c>
      <c r="S49" s="153" t="s">
        <v>130</v>
      </c>
      <c r="T49" s="138">
        <v>11</v>
      </c>
      <c r="U49" s="133">
        <v>100</v>
      </c>
      <c r="V49" s="133"/>
      <c r="W49" s="134">
        <v>16</v>
      </c>
      <c r="X49" s="139">
        <v>8</v>
      </c>
      <c r="Y49" s="148">
        <v>1</v>
      </c>
    </row>
    <row r="50" spans="1:25" ht="16.5" customHeight="1">
      <c r="A50" s="128">
        <v>-1</v>
      </c>
      <c r="B50" s="129">
        <v>8</v>
      </c>
      <c r="C50" s="141">
        <v>10</v>
      </c>
      <c r="D50" s="172" t="s">
        <v>127</v>
      </c>
      <c r="E50" s="142" t="s">
        <v>105</v>
      </c>
      <c r="F50" s="143" t="s">
        <v>194</v>
      </c>
      <c r="G50" s="144">
        <v>10</v>
      </c>
      <c r="H50" s="145"/>
      <c r="I50" s="145">
        <v>620</v>
      </c>
      <c r="J50" s="146">
        <v>16</v>
      </c>
      <c r="K50" s="147">
        <v>6</v>
      </c>
      <c r="L50" s="148">
        <v>1</v>
      </c>
      <c r="M50" s="149"/>
      <c r="N50" s="148">
        <v>-13</v>
      </c>
      <c r="O50" s="150">
        <v>2</v>
      </c>
      <c r="P50" s="130">
        <v>13</v>
      </c>
      <c r="Q50" s="136" t="s">
        <v>141</v>
      </c>
      <c r="R50" s="131" t="s">
        <v>105</v>
      </c>
      <c r="S50" s="153" t="s">
        <v>198</v>
      </c>
      <c r="T50" s="138">
        <v>10</v>
      </c>
      <c r="U50" s="133"/>
      <c r="V50" s="133">
        <v>630</v>
      </c>
      <c r="W50" s="134">
        <v>5</v>
      </c>
      <c r="X50" s="139">
        <v>12</v>
      </c>
      <c r="Y50" s="148">
        <v>13</v>
      </c>
    </row>
    <row r="51" spans="1:25" ht="16.5" customHeight="1">
      <c r="A51" s="128">
        <v>-5</v>
      </c>
      <c r="B51" s="129">
        <v>1</v>
      </c>
      <c r="C51" s="130">
        <v>15</v>
      </c>
      <c r="D51" s="136" t="s">
        <v>192</v>
      </c>
      <c r="E51" s="142" t="s">
        <v>4</v>
      </c>
      <c r="F51" s="142" t="s">
        <v>193</v>
      </c>
      <c r="G51" s="132">
        <v>7</v>
      </c>
      <c r="H51" s="133"/>
      <c r="I51" s="133">
        <v>800</v>
      </c>
      <c r="J51" s="134">
        <v>8</v>
      </c>
      <c r="K51" s="135">
        <v>13</v>
      </c>
      <c r="L51" s="128">
        <v>5</v>
      </c>
      <c r="M51" s="51"/>
      <c r="N51" s="128">
        <v>-1</v>
      </c>
      <c r="O51" s="129">
        <v>6</v>
      </c>
      <c r="P51" s="130">
        <v>3</v>
      </c>
      <c r="Q51" s="136" t="s">
        <v>199</v>
      </c>
      <c r="R51" s="142" t="s">
        <v>111</v>
      </c>
      <c r="S51" s="151" t="s">
        <v>191</v>
      </c>
      <c r="T51" s="138">
        <v>10</v>
      </c>
      <c r="U51" s="133">
        <v>100</v>
      </c>
      <c r="V51" s="133"/>
      <c r="W51" s="134">
        <v>11</v>
      </c>
      <c r="X51" s="139">
        <v>8</v>
      </c>
      <c r="Y51" s="128">
        <v>1</v>
      </c>
    </row>
    <row r="52" spans="1:25" ht="16.5" customHeight="1">
      <c r="A52" s="128">
        <v>-5</v>
      </c>
      <c r="B52" s="129">
        <v>1</v>
      </c>
      <c r="C52" s="130">
        <v>3</v>
      </c>
      <c r="D52" s="172" t="s">
        <v>192</v>
      </c>
      <c r="E52" s="131" t="s">
        <v>4</v>
      </c>
      <c r="F52" s="131" t="s">
        <v>193</v>
      </c>
      <c r="G52" s="132">
        <v>7</v>
      </c>
      <c r="H52" s="133"/>
      <c r="I52" s="133">
        <v>800</v>
      </c>
      <c r="J52" s="134">
        <v>11</v>
      </c>
      <c r="K52" s="135">
        <v>13</v>
      </c>
      <c r="L52" s="128">
        <v>5</v>
      </c>
      <c r="M52" s="51"/>
      <c r="N52" s="128">
        <v>-13</v>
      </c>
      <c r="O52" s="129">
        <v>0</v>
      </c>
      <c r="P52" s="130">
        <v>15</v>
      </c>
      <c r="Q52" s="172" t="s">
        <v>199</v>
      </c>
      <c r="R52" s="131" t="s">
        <v>111</v>
      </c>
      <c r="S52" s="153" t="s">
        <v>133</v>
      </c>
      <c r="T52" s="138">
        <v>11</v>
      </c>
      <c r="U52" s="133"/>
      <c r="V52" s="133">
        <v>650</v>
      </c>
      <c r="W52" s="134">
        <v>8</v>
      </c>
      <c r="X52" s="139">
        <v>14</v>
      </c>
      <c r="Y52" s="128">
        <v>13</v>
      </c>
    </row>
    <row r="53" spans="1:25" ht="16.5" customHeight="1">
      <c r="A53" s="128">
        <v>-2</v>
      </c>
      <c r="B53" s="129">
        <v>5</v>
      </c>
      <c r="C53" s="130">
        <v>9</v>
      </c>
      <c r="D53" s="172" t="s">
        <v>127</v>
      </c>
      <c r="E53" s="131" t="s">
        <v>105</v>
      </c>
      <c r="F53" s="140" t="s">
        <v>200</v>
      </c>
      <c r="G53" s="132">
        <v>11</v>
      </c>
      <c r="H53" s="133"/>
      <c r="I53" s="133">
        <v>650</v>
      </c>
      <c r="J53" s="134">
        <v>6</v>
      </c>
      <c r="K53" s="135">
        <v>9</v>
      </c>
      <c r="L53" s="128">
        <v>2</v>
      </c>
      <c r="M53" s="51"/>
      <c r="N53" s="128">
        <v>-1</v>
      </c>
      <c r="O53" s="129">
        <v>6</v>
      </c>
      <c r="P53" s="130">
        <v>9</v>
      </c>
      <c r="Q53" s="136" t="s">
        <v>190</v>
      </c>
      <c r="R53" s="131" t="s">
        <v>111</v>
      </c>
      <c r="S53" s="153" t="s">
        <v>201</v>
      </c>
      <c r="T53" s="138">
        <v>11</v>
      </c>
      <c r="U53" s="133">
        <v>100</v>
      </c>
      <c r="V53" s="133"/>
      <c r="W53" s="134">
        <v>6</v>
      </c>
      <c r="X53" s="139">
        <v>8</v>
      </c>
      <c r="Y53" s="128">
        <v>1</v>
      </c>
    </row>
    <row r="54" spans="1:25" s="72" customFormat="1" ht="9.75" customHeight="1">
      <c r="A54" s="52"/>
      <c r="B54" s="52"/>
      <c r="C54" s="154"/>
      <c r="D54" s="52"/>
      <c r="E54" s="52"/>
      <c r="F54" s="52"/>
      <c r="G54" s="52"/>
      <c r="H54" s="52"/>
      <c r="I54" s="52"/>
      <c r="J54" s="154"/>
      <c r="K54" s="52"/>
      <c r="L54" s="52"/>
      <c r="M54" s="114"/>
      <c r="N54" s="52"/>
      <c r="O54" s="52"/>
      <c r="P54" s="154"/>
      <c r="Q54" s="52"/>
      <c r="R54" s="52"/>
      <c r="S54" s="52"/>
      <c r="T54" s="52"/>
      <c r="U54" s="52"/>
      <c r="V54" s="52"/>
      <c r="W54" s="154"/>
      <c r="X54" s="52"/>
      <c r="Y54" s="52"/>
    </row>
    <row r="55" spans="1:25" s="72" customFormat="1" ht="15">
      <c r="A55" s="43"/>
      <c r="B55" s="44" t="s">
        <v>59</v>
      </c>
      <c r="C55" s="45"/>
      <c r="D55" s="44"/>
      <c r="E55" s="46" t="s">
        <v>202</v>
      </c>
      <c r="F55" s="46"/>
      <c r="G55" s="47"/>
      <c r="H55" s="48" t="s">
        <v>61</v>
      </c>
      <c r="I55" s="48"/>
      <c r="J55" s="49" t="s">
        <v>62</v>
      </c>
      <c r="K55" s="49"/>
      <c r="L55" s="50"/>
      <c r="M55" s="51">
        <v>150</v>
      </c>
      <c r="N55" s="43"/>
      <c r="O55" s="44" t="s">
        <v>59</v>
      </c>
      <c r="P55" s="45"/>
      <c r="Q55" s="44"/>
      <c r="R55" s="46" t="s">
        <v>203</v>
      </c>
      <c r="S55" s="46"/>
      <c r="T55" s="47"/>
      <c r="U55" s="48" t="s">
        <v>61</v>
      </c>
      <c r="V55" s="48"/>
      <c r="W55" s="49" t="s">
        <v>64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65</v>
      </c>
      <c r="I56" s="56"/>
      <c r="J56" s="49" t="s">
        <v>67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65</v>
      </c>
      <c r="V56" s="56"/>
      <c r="W56" s="49" t="s">
        <v>149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1 сес.</v>
      </c>
      <c r="B58" s="67"/>
      <c r="C58" s="68"/>
      <c r="D58" s="69"/>
      <c r="E58" s="70" t="s">
        <v>68</v>
      </c>
      <c r="F58" s="71" t="s">
        <v>204</v>
      </c>
      <c r="H58" s="73"/>
      <c r="I58" s="74"/>
      <c r="J58" s="75"/>
      <c r="K58" s="76"/>
      <c r="L58" s="77"/>
      <c r="M58" s="78"/>
      <c r="N58" s="66" t="str">
        <f>$A$4</f>
        <v>1 сес.</v>
      </c>
      <c r="O58" s="67"/>
      <c r="P58" s="68"/>
      <c r="Q58" s="69"/>
      <c r="R58" s="70" t="s">
        <v>68</v>
      </c>
      <c r="S58" s="71" t="s">
        <v>205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71</v>
      </c>
      <c r="F59" s="71" t="s">
        <v>206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L59" s="84"/>
      <c r="M59" s="78"/>
      <c r="N59" s="79"/>
      <c r="O59" s="67"/>
      <c r="P59" s="68"/>
      <c r="Q59" s="69"/>
      <c r="R59" s="80" t="s">
        <v>71</v>
      </c>
      <c r="S59" s="71" t="s">
        <v>207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2.1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74</v>
      </c>
      <c r="F60" s="71" t="s">
        <v>208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12.1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7.1</v>
      </c>
      <c r="M60" s="78"/>
      <c r="N60" s="79"/>
      <c r="O60" s="67"/>
      <c r="P60" s="68"/>
      <c r="Q60" s="69"/>
      <c r="R60" s="80" t="s">
        <v>74</v>
      </c>
      <c r="S60" s="87" t="s">
        <v>209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16.1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13.1</v>
      </c>
    </row>
    <row r="61" spans="1:25" s="72" customFormat="1" ht="12.75" customHeight="1">
      <c r="A61" s="79"/>
      <c r="B61" s="67"/>
      <c r="C61" s="68"/>
      <c r="D61" s="69"/>
      <c r="E61" s="70" t="s">
        <v>77</v>
      </c>
      <c r="F61" s="71" t="s">
        <v>210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7.1</v>
      </c>
      <c r="L61" s="84"/>
      <c r="M61" s="78"/>
      <c r="N61" s="79"/>
      <c r="O61" s="67"/>
      <c r="P61" s="68"/>
      <c r="Q61" s="69"/>
      <c r="R61" s="70" t="s">
        <v>77</v>
      </c>
      <c r="S61" s="87" t="s">
        <v>211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9.1</v>
      </c>
      <c r="Y61" s="84"/>
    </row>
    <row r="62" spans="1:25" s="72" customFormat="1" ht="12.75" customHeight="1">
      <c r="A62" s="88" t="s">
        <v>68</v>
      </c>
      <c r="B62" s="89" t="s">
        <v>69</v>
      </c>
      <c r="C62" s="68"/>
      <c r="D62" s="69"/>
      <c r="E62" s="90"/>
      <c r="F62" s="90"/>
      <c r="G62" s="70" t="s">
        <v>68</v>
      </c>
      <c r="H62" s="71" t="s">
        <v>212</v>
      </c>
      <c r="J62" s="73"/>
      <c r="K62" s="81"/>
      <c r="L62" s="91"/>
      <c r="M62" s="78"/>
      <c r="N62" s="88" t="s">
        <v>68</v>
      </c>
      <c r="O62" s="89" t="s">
        <v>213</v>
      </c>
      <c r="P62" s="68"/>
      <c r="Q62" s="69"/>
      <c r="R62" s="90"/>
      <c r="S62" s="90"/>
      <c r="T62" s="70" t="s">
        <v>68</v>
      </c>
      <c r="U62" s="71" t="s">
        <v>214</v>
      </c>
      <c r="W62" s="73"/>
      <c r="X62" s="81"/>
      <c r="Y62" s="91"/>
    </row>
    <row r="63" spans="1:25" s="72" customFormat="1" ht="12.75" customHeight="1">
      <c r="A63" s="92" t="s">
        <v>71</v>
      </c>
      <c r="B63" s="89" t="s">
        <v>215</v>
      </c>
      <c r="C63" s="93"/>
      <c r="D63" s="69"/>
      <c r="E63" s="90"/>
      <c r="F63" s="90"/>
      <c r="G63" s="80" t="s">
        <v>71</v>
      </c>
      <c r="H63" s="71" t="s">
        <v>216</v>
      </c>
      <c r="J63" s="73"/>
      <c r="K63" s="81"/>
      <c r="L63" s="91"/>
      <c r="M63" s="78"/>
      <c r="N63" s="92" t="s">
        <v>71</v>
      </c>
      <c r="O63" s="89" t="s">
        <v>217</v>
      </c>
      <c r="P63" s="93"/>
      <c r="Q63" s="69"/>
      <c r="R63" s="90"/>
      <c r="S63" s="90"/>
      <c r="T63" s="80" t="s">
        <v>71</v>
      </c>
      <c r="U63" s="71" t="s">
        <v>218</v>
      </c>
      <c r="W63" s="73"/>
      <c r="X63" s="81"/>
      <c r="Y63" s="91"/>
    </row>
    <row r="64" spans="1:25" s="72" customFormat="1" ht="12.75" customHeight="1">
      <c r="A64" s="92" t="s">
        <v>74</v>
      </c>
      <c r="B64" s="89" t="s">
        <v>219</v>
      </c>
      <c r="C64" s="68"/>
      <c r="D64" s="69"/>
      <c r="E64" s="90"/>
      <c r="F64" s="90"/>
      <c r="G64" s="80" t="s">
        <v>74</v>
      </c>
      <c r="H64" s="87" t="s">
        <v>220</v>
      </c>
      <c r="J64" s="73"/>
      <c r="K64" s="73"/>
      <c r="L64" s="91"/>
      <c r="M64" s="78"/>
      <c r="N64" s="92" t="s">
        <v>74</v>
      </c>
      <c r="O64" s="89" t="s">
        <v>221</v>
      </c>
      <c r="P64" s="68"/>
      <c r="Q64" s="69"/>
      <c r="R64" s="90"/>
      <c r="S64" s="90"/>
      <c r="T64" s="80" t="s">
        <v>74</v>
      </c>
      <c r="U64" s="71" t="s">
        <v>222</v>
      </c>
      <c r="W64" s="73"/>
      <c r="X64" s="73"/>
      <c r="Y64" s="91"/>
    </row>
    <row r="65" spans="1:25" s="72" customFormat="1" ht="12.75" customHeight="1">
      <c r="A65" s="88" t="s">
        <v>77</v>
      </c>
      <c r="B65" s="89" t="s">
        <v>223</v>
      </c>
      <c r="C65" s="93"/>
      <c r="D65" s="69"/>
      <c r="E65" s="90"/>
      <c r="F65" s="90"/>
      <c r="G65" s="70" t="s">
        <v>77</v>
      </c>
      <c r="H65" s="71" t="s">
        <v>224</v>
      </c>
      <c r="J65" s="73"/>
      <c r="K65" s="94" t="s">
        <v>93</v>
      </c>
      <c r="L65" s="91"/>
      <c r="M65" s="78"/>
      <c r="N65" s="88" t="s">
        <v>77</v>
      </c>
      <c r="O65" s="89" t="s">
        <v>225</v>
      </c>
      <c r="P65" s="93"/>
      <c r="Q65" s="69"/>
      <c r="R65" s="90"/>
      <c r="S65" s="90"/>
      <c r="T65" s="70" t="s">
        <v>77</v>
      </c>
      <c r="U65" s="71" t="s">
        <v>226</v>
      </c>
      <c r="W65" s="73"/>
      <c r="X65" s="94" t="s">
        <v>93</v>
      </c>
      <c r="Y65" s="91"/>
    </row>
    <row r="66" spans="1:25" s="72" customFormat="1" ht="12.75" customHeight="1">
      <c r="A66" s="95"/>
      <c r="B66" s="93"/>
      <c r="C66" s="93"/>
      <c r="D66" s="69"/>
      <c r="E66" s="70" t="s">
        <v>68</v>
      </c>
      <c r="F66" s="87" t="s">
        <v>227</v>
      </c>
      <c r="H66" s="73"/>
      <c r="I66" s="96"/>
      <c r="J66" s="97" t="s">
        <v>97</v>
      </c>
      <c r="K66" s="98" t="s">
        <v>228</v>
      </c>
      <c r="L66" s="91"/>
      <c r="M66" s="78"/>
      <c r="N66" s="95"/>
      <c r="O66" s="93"/>
      <c r="P66" s="93"/>
      <c r="Q66" s="69"/>
      <c r="R66" s="70" t="s">
        <v>68</v>
      </c>
      <c r="S66" s="71" t="s">
        <v>229</v>
      </c>
      <c r="U66" s="73"/>
      <c r="V66" s="96"/>
      <c r="W66" s="97" t="s">
        <v>97</v>
      </c>
      <c r="X66" s="98" t="s">
        <v>230</v>
      </c>
      <c r="Y66" s="91"/>
    </row>
    <row r="67" spans="1:25" s="72" customFormat="1" ht="12.75" customHeight="1">
      <c r="A67" s="79"/>
      <c r="B67" s="99" t="s">
        <v>100</v>
      </c>
      <c r="C67" s="68"/>
      <c r="D67" s="69"/>
      <c r="E67" s="80" t="s">
        <v>71</v>
      </c>
      <c r="F67" s="87" t="s">
        <v>231</v>
      </c>
      <c r="H67" s="73"/>
      <c r="I67" s="74"/>
      <c r="J67" s="97" t="s">
        <v>4</v>
      </c>
      <c r="K67" s="100" t="s">
        <v>228</v>
      </c>
      <c r="L67" s="91"/>
      <c r="M67" s="78"/>
      <c r="N67" s="79"/>
      <c r="O67" s="99" t="s">
        <v>100</v>
      </c>
      <c r="P67" s="68"/>
      <c r="Q67" s="69"/>
      <c r="R67" s="80" t="s">
        <v>71</v>
      </c>
      <c r="S67" s="71" t="s">
        <v>232</v>
      </c>
      <c r="U67" s="73"/>
      <c r="V67" s="74"/>
      <c r="W67" s="97" t="s">
        <v>4</v>
      </c>
      <c r="X67" s="100" t="s">
        <v>230</v>
      </c>
      <c r="Y67" s="91"/>
    </row>
    <row r="68" spans="1:25" s="72" customFormat="1" ht="12.75" customHeight="1">
      <c r="A68" s="79"/>
      <c r="B68" s="99" t="s">
        <v>233</v>
      </c>
      <c r="C68" s="68"/>
      <c r="D68" s="69"/>
      <c r="E68" s="80" t="s">
        <v>74</v>
      </c>
      <c r="F68" s="71" t="s">
        <v>234</v>
      </c>
      <c r="H68" s="81"/>
      <c r="I68" s="74"/>
      <c r="J68" s="97" t="s">
        <v>105</v>
      </c>
      <c r="K68" s="100" t="s">
        <v>235</v>
      </c>
      <c r="L68" s="91"/>
      <c r="M68" s="78"/>
      <c r="N68" s="79"/>
      <c r="O68" s="99" t="s">
        <v>236</v>
      </c>
      <c r="P68" s="68"/>
      <c r="Q68" s="69"/>
      <c r="R68" s="80" t="s">
        <v>74</v>
      </c>
      <c r="S68" s="71" t="s">
        <v>237</v>
      </c>
      <c r="U68" s="81"/>
      <c r="V68" s="74"/>
      <c r="W68" s="97" t="s">
        <v>105</v>
      </c>
      <c r="X68" s="100" t="s">
        <v>238</v>
      </c>
      <c r="Y68" s="91"/>
    </row>
    <row r="69" spans="1:25" s="72" customFormat="1" ht="12.75" customHeight="1">
      <c r="A69" s="101"/>
      <c r="B69" s="102"/>
      <c r="C69" s="102"/>
      <c r="D69" s="69"/>
      <c r="E69" s="70" t="s">
        <v>77</v>
      </c>
      <c r="F69" s="71" t="s">
        <v>239</v>
      </c>
      <c r="H69" s="102"/>
      <c r="I69" s="102"/>
      <c r="J69" s="103" t="s">
        <v>111</v>
      </c>
      <c r="K69" s="100" t="s">
        <v>235</v>
      </c>
      <c r="L69" s="104"/>
      <c r="M69" s="105"/>
      <c r="N69" s="101"/>
      <c r="O69" s="102"/>
      <c r="P69" s="102"/>
      <c r="Q69" s="69"/>
      <c r="R69" s="70" t="s">
        <v>77</v>
      </c>
      <c r="S69" s="71" t="s">
        <v>240</v>
      </c>
      <c r="U69" s="102"/>
      <c r="V69" s="102"/>
      <c r="W69" s="103" t="s">
        <v>111</v>
      </c>
      <c r="X69" s="100" t="s">
        <v>241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113</v>
      </c>
      <c r="C71" s="116"/>
      <c r="D71" s="117" t="s">
        <v>114</v>
      </c>
      <c r="E71" s="117" t="s">
        <v>115</v>
      </c>
      <c r="F71" s="118" t="s">
        <v>116</v>
      </c>
      <c r="G71" s="117" t="s">
        <v>117</v>
      </c>
      <c r="H71" s="119" t="s">
        <v>118</v>
      </c>
      <c r="I71" s="120"/>
      <c r="J71" s="116" t="s">
        <v>119</v>
      </c>
      <c r="K71" s="117" t="s">
        <v>113</v>
      </c>
      <c r="L71" s="115" t="s">
        <v>120</v>
      </c>
      <c r="M71" s="51">
        <v>150</v>
      </c>
      <c r="N71" s="115"/>
      <c r="O71" s="115" t="s">
        <v>113</v>
      </c>
      <c r="P71" s="116"/>
      <c r="Q71" s="117" t="s">
        <v>114</v>
      </c>
      <c r="R71" s="117" t="s">
        <v>115</v>
      </c>
      <c r="S71" s="118" t="s">
        <v>116</v>
      </c>
      <c r="T71" s="117" t="s">
        <v>117</v>
      </c>
      <c r="U71" s="119" t="s">
        <v>118</v>
      </c>
      <c r="V71" s="120"/>
      <c r="W71" s="116" t="s">
        <v>119</v>
      </c>
      <c r="X71" s="117" t="s">
        <v>113</v>
      </c>
      <c r="Y71" s="115" t="s">
        <v>120</v>
      </c>
    </row>
    <row r="72" spans="1:25" ht="12.75">
      <c r="A72" s="121" t="s">
        <v>120</v>
      </c>
      <c r="B72" s="122" t="s">
        <v>121</v>
      </c>
      <c r="C72" s="123" t="s">
        <v>122</v>
      </c>
      <c r="D72" s="124" t="s">
        <v>123</v>
      </c>
      <c r="E72" s="124" t="s">
        <v>124</v>
      </c>
      <c r="F72" s="124"/>
      <c r="G72" s="124"/>
      <c r="H72" s="125" t="s">
        <v>122</v>
      </c>
      <c r="I72" s="125" t="s">
        <v>119</v>
      </c>
      <c r="J72" s="126"/>
      <c r="K72" s="121" t="s">
        <v>121</v>
      </c>
      <c r="L72" s="121"/>
      <c r="M72" s="51">
        <v>150</v>
      </c>
      <c r="N72" s="121" t="s">
        <v>120</v>
      </c>
      <c r="O72" s="121" t="s">
        <v>121</v>
      </c>
      <c r="P72" s="126" t="s">
        <v>122</v>
      </c>
      <c r="Q72" s="127" t="s">
        <v>123</v>
      </c>
      <c r="R72" s="127" t="s">
        <v>124</v>
      </c>
      <c r="S72" s="127"/>
      <c r="T72" s="127"/>
      <c r="U72" s="125" t="s">
        <v>122</v>
      </c>
      <c r="V72" s="125" t="s">
        <v>119</v>
      </c>
      <c r="W72" s="126"/>
      <c r="X72" s="121" t="s">
        <v>121</v>
      </c>
      <c r="Y72" s="121"/>
    </row>
    <row r="73" spans="1:25" ht="16.5" customHeight="1">
      <c r="A73" s="128">
        <v>0</v>
      </c>
      <c r="B73" s="129">
        <v>9</v>
      </c>
      <c r="C73" s="130">
        <v>7</v>
      </c>
      <c r="D73" s="172" t="s">
        <v>137</v>
      </c>
      <c r="E73" s="131" t="s">
        <v>97</v>
      </c>
      <c r="F73" s="131" t="s">
        <v>242</v>
      </c>
      <c r="G73" s="132">
        <v>11</v>
      </c>
      <c r="H73" s="133">
        <v>150</v>
      </c>
      <c r="I73" s="133"/>
      <c r="J73" s="134">
        <v>4</v>
      </c>
      <c r="K73" s="135">
        <v>5</v>
      </c>
      <c r="L73" s="128">
        <v>0</v>
      </c>
      <c r="M73" s="51"/>
      <c r="N73" s="128">
        <v>0</v>
      </c>
      <c r="O73" s="129">
        <v>6</v>
      </c>
      <c r="P73" s="130">
        <v>6</v>
      </c>
      <c r="Q73" s="136" t="s">
        <v>141</v>
      </c>
      <c r="R73" s="131" t="s">
        <v>111</v>
      </c>
      <c r="S73" s="137" t="s">
        <v>138</v>
      </c>
      <c r="T73" s="138">
        <v>12</v>
      </c>
      <c r="U73" s="133"/>
      <c r="V73" s="133">
        <v>690</v>
      </c>
      <c r="W73" s="134">
        <v>5</v>
      </c>
      <c r="X73" s="139">
        <v>8</v>
      </c>
      <c r="Y73" s="128">
        <v>0</v>
      </c>
    </row>
    <row r="74" spans="1:25" ht="16.5" customHeight="1">
      <c r="A74" s="128">
        <v>0</v>
      </c>
      <c r="B74" s="129">
        <v>9</v>
      </c>
      <c r="C74" s="130">
        <v>1</v>
      </c>
      <c r="D74" s="172" t="s">
        <v>243</v>
      </c>
      <c r="E74" s="131" t="s">
        <v>97</v>
      </c>
      <c r="F74" s="131" t="s">
        <v>189</v>
      </c>
      <c r="G74" s="132">
        <v>11</v>
      </c>
      <c r="H74" s="133">
        <v>150</v>
      </c>
      <c r="I74" s="133"/>
      <c r="J74" s="134">
        <v>2</v>
      </c>
      <c r="K74" s="135">
        <v>5</v>
      </c>
      <c r="L74" s="128">
        <v>0</v>
      </c>
      <c r="M74" s="51"/>
      <c r="N74" s="128">
        <v>0</v>
      </c>
      <c r="O74" s="129">
        <v>6</v>
      </c>
      <c r="P74" s="130">
        <v>10</v>
      </c>
      <c r="Q74" s="172" t="s">
        <v>141</v>
      </c>
      <c r="R74" s="131" t="s">
        <v>111</v>
      </c>
      <c r="S74" s="137" t="s">
        <v>138</v>
      </c>
      <c r="T74" s="138">
        <v>12</v>
      </c>
      <c r="U74" s="133"/>
      <c r="V74" s="133">
        <v>690</v>
      </c>
      <c r="W74" s="134">
        <v>11</v>
      </c>
      <c r="X74" s="139">
        <v>8</v>
      </c>
      <c r="Y74" s="128">
        <v>0</v>
      </c>
    </row>
    <row r="75" spans="1:25" ht="16.5" customHeight="1">
      <c r="A75" s="128">
        <v>0</v>
      </c>
      <c r="B75" s="129">
        <v>9</v>
      </c>
      <c r="C75" s="141">
        <v>14</v>
      </c>
      <c r="D75" s="172" t="s">
        <v>137</v>
      </c>
      <c r="E75" s="142" t="s">
        <v>97</v>
      </c>
      <c r="F75" s="142" t="s">
        <v>189</v>
      </c>
      <c r="G75" s="144">
        <v>11</v>
      </c>
      <c r="H75" s="145">
        <v>150</v>
      </c>
      <c r="I75" s="145"/>
      <c r="J75" s="146">
        <v>12</v>
      </c>
      <c r="K75" s="147">
        <v>5</v>
      </c>
      <c r="L75" s="148">
        <v>0</v>
      </c>
      <c r="M75" s="149"/>
      <c r="N75" s="148">
        <v>-1</v>
      </c>
      <c r="O75" s="150">
        <v>2</v>
      </c>
      <c r="P75" s="130">
        <v>1</v>
      </c>
      <c r="Q75" s="136" t="s">
        <v>141</v>
      </c>
      <c r="R75" s="131" t="s">
        <v>111</v>
      </c>
      <c r="S75" s="137" t="s">
        <v>138</v>
      </c>
      <c r="T75" s="138">
        <v>13</v>
      </c>
      <c r="U75" s="133"/>
      <c r="V75" s="133">
        <v>720</v>
      </c>
      <c r="W75" s="134">
        <v>15</v>
      </c>
      <c r="X75" s="139">
        <v>12</v>
      </c>
      <c r="Y75" s="148">
        <v>1</v>
      </c>
    </row>
    <row r="76" spans="1:25" ht="16.5" customHeight="1">
      <c r="A76" s="128">
        <v>-2</v>
      </c>
      <c r="B76" s="129">
        <v>2</v>
      </c>
      <c r="C76" s="141">
        <v>10</v>
      </c>
      <c r="D76" s="172" t="s">
        <v>129</v>
      </c>
      <c r="E76" s="142" t="s">
        <v>111</v>
      </c>
      <c r="F76" s="143" t="s">
        <v>244</v>
      </c>
      <c r="G76" s="144">
        <v>7</v>
      </c>
      <c r="H76" s="145">
        <v>100</v>
      </c>
      <c r="I76" s="145"/>
      <c r="J76" s="146">
        <v>16</v>
      </c>
      <c r="K76" s="147">
        <v>12</v>
      </c>
      <c r="L76" s="148">
        <v>2</v>
      </c>
      <c r="M76" s="149"/>
      <c r="N76" s="148">
        <v>1</v>
      </c>
      <c r="O76" s="150">
        <v>11</v>
      </c>
      <c r="P76" s="130">
        <v>7</v>
      </c>
      <c r="Q76" s="136" t="s">
        <v>141</v>
      </c>
      <c r="R76" s="131" t="s">
        <v>111</v>
      </c>
      <c r="S76" s="153" t="s">
        <v>245</v>
      </c>
      <c r="T76" s="138">
        <v>11</v>
      </c>
      <c r="U76" s="133"/>
      <c r="V76" s="133">
        <v>660</v>
      </c>
      <c r="W76" s="134">
        <v>16</v>
      </c>
      <c r="X76" s="139">
        <v>3</v>
      </c>
      <c r="Y76" s="148">
        <v>-1</v>
      </c>
    </row>
    <row r="77" spans="1:25" ht="16.5" customHeight="1">
      <c r="A77" s="128">
        <v>0</v>
      </c>
      <c r="B77" s="129">
        <v>9</v>
      </c>
      <c r="C77" s="141">
        <v>13</v>
      </c>
      <c r="D77" s="172" t="s">
        <v>127</v>
      </c>
      <c r="E77" s="142" t="s">
        <v>111</v>
      </c>
      <c r="F77" s="143" t="s">
        <v>244</v>
      </c>
      <c r="G77" s="144">
        <v>7</v>
      </c>
      <c r="H77" s="145">
        <v>150</v>
      </c>
      <c r="I77" s="145"/>
      <c r="J77" s="146">
        <v>5</v>
      </c>
      <c r="K77" s="147">
        <v>5</v>
      </c>
      <c r="L77" s="148">
        <v>0</v>
      </c>
      <c r="M77" s="149"/>
      <c r="N77" s="148">
        <v>14</v>
      </c>
      <c r="O77" s="150">
        <v>14</v>
      </c>
      <c r="P77" s="130">
        <v>14</v>
      </c>
      <c r="Q77" s="136" t="s">
        <v>143</v>
      </c>
      <c r="R77" s="131" t="s">
        <v>111</v>
      </c>
      <c r="S77" s="137" t="s">
        <v>138</v>
      </c>
      <c r="T77" s="138">
        <v>5</v>
      </c>
      <c r="U77" s="133">
        <v>300</v>
      </c>
      <c r="V77" s="133"/>
      <c r="W77" s="134">
        <v>9</v>
      </c>
      <c r="X77" s="139">
        <v>0</v>
      </c>
      <c r="Y77" s="148">
        <v>-14</v>
      </c>
    </row>
    <row r="78" spans="1:25" ht="16.5" customHeight="1">
      <c r="A78" s="128">
        <v>0</v>
      </c>
      <c r="B78" s="129">
        <v>9</v>
      </c>
      <c r="C78" s="130">
        <v>3</v>
      </c>
      <c r="D78" s="136" t="s">
        <v>246</v>
      </c>
      <c r="E78" s="142" t="s">
        <v>97</v>
      </c>
      <c r="F78" s="142" t="s">
        <v>140</v>
      </c>
      <c r="G78" s="132">
        <v>11</v>
      </c>
      <c r="H78" s="133">
        <v>150</v>
      </c>
      <c r="I78" s="133"/>
      <c r="J78" s="134">
        <v>11</v>
      </c>
      <c r="K78" s="135">
        <v>5</v>
      </c>
      <c r="L78" s="128">
        <v>0</v>
      </c>
      <c r="M78" s="51"/>
      <c r="N78" s="128">
        <v>-13</v>
      </c>
      <c r="O78" s="129">
        <v>0</v>
      </c>
      <c r="P78" s="130">
        <v>4</v>
      </c>
      <c r="Q78" s="136" t="s">
        <v>247</v>
      </c>
      <c r="R78" s="142" t="s">
        <v>105</v>
      </c>
      <c r="S78" s="151" t="s">
        <v>244</v>
      </c>
      <c r="T78" s="138">
        <v>12</v>
      </c>
      <c r="U78" s="133"/>
      <c r="V78" s="133">
        <v>1430</v>
      </c>
      <c r="W78" s="134">
        <v>3</v>
      </c>
      <c r="X78" s="139">
        <v>14</v>
      </c>
      <c r="Y78" s="128">
        <v>13</v>
      </c>
    </row>
    <row r="79" spans="1:25" ht="16.5" customHeight="1">
      <c r="A79" s="128">
        <v>0</v>
      </c>
      <c r="B79" s="129">
        <v>9</v>
      </c>
      <c r="C79" s="130">
        <v>15</v>
      </c>
      <c r="D79" s="172" t="s">
        <v>248</v>
      </c>
      <c r="E79" s="131" t="s">
        <v>105</v>
      </c>
      <c r="F79" s="140" t="s">
        <v>249</v>
      </c>
      <c r="G79" s="132">
        <v>4</v>
      </c>
      <c r="H79" s="133">
        <v>150</v>
      </c>
      <c r="I79" s="133"/>
      <c r="J79" s="134">
        <v>8</v>
      </c>
      <c r="K79" s="135">
        <v>5</v>
      </c>
      <c r="L79" s="128">
        <v>0</v>
      </c>
      <c r="M79" s="51"/>
      <c r="N79" s="128">
        <v>1</v>
      </c>
      <c r="O79" s="129">
        <v>11</v>
      </c>
      <c r="P79" s="130">
        <v>2</v>
      </c>
      <c r="Q79" s="172" t="s">
        <v>141</v>
      </c>
      <c r="R79" s="131" t="s">
        <v>111</v>
      </c>
      <c r="S79" s="153" t="s">
        <v>245</v>
      </c>
      <c r="T79" s="138">
        <v>11</v>
      </c>
      <c r="U79" s="133"/>
      <c r="V79" s="133">
        <v>660</v>
      </c>
      <c r="W79" s="134">
        <v>13</v>
      </c>
      <c r="X79" s="139">
        <v>3</v>
      </c>
      <c r="Y79" s="128">
        <v>-1</v>
      </c>
    </row>
    <row r="80" spans="1:25" ht="16.5" customHeight="1">
      <c r="A80" s="128">
        <v>-7</v>
      </c>
      <c r="B80" s="129">
        <v>0</v>
      </c>
      <c r="C80" s="130">
        <v>9</v>
      </c>
      <c r="D80" s="172" t="s">
        <v>250</v>
      </c>
      <c r="E80" s="131" t="s">
        <v>111</v>
      </c>
      <c r="F80" s="131" t="s">
        <v>251</v>
      </c>
      <c r="G80" s="132">
        <v>9</v>
      </c>
      <c r="H80" s="133"/>
      <c r="I80" s="133">
        <v>140</v>
      </c>
      <c r="J80" s="134">
        <v>6</v>
      </c>
      <c r="K80" s="135">
        <v>14</v>
      </c>
      <c r="L80" s="128">
        <v>7</v>
      </c>
      <c r="M80" s="51"/>
      <c r="N80" s="128">
        <v>0</v>
      </c>
      <c r="O80" s="129">
        <v>6</v>
      </c>
      <c r="P80" s="130">
        <v>12</v>
      </c>
      <c r="Q80" s="136" t="s">
        <v>141</v>
      </c>
      <c r="R80" s="131" t="s">
        <v>111</v>
      </c>
      <c r="S80" s="153" t="s">
        <v>245</v>
      </c>
      <c r="T80" s="138">
        <v>12</v>
      </c>
      <c r="U80" s="133"/>
      <c r="V80" s="133">
        <v>690</v>
      </c>
      <c r="W80" s="134">
        <v>8</v>
      </c>
      <c r="X80" s="139">
        <v>8</v>
      </c>
      <c r="Y80" s="128">
        <v>0</v>
      </c>
    </row>
    <row r="81" spans="1:25" s="72" customFormat="1" ht="30" customHeight="1">
      <c r="A81" s="52"/>
      <c r="B81" s="52"/>
      <c r="C81" s="154"/>
      <c r="D81" s="52"/>
      <c r="E81" s="52"/>
      <c r="F81" s="52"/>
      <c r="G81" s="52"/>
      <c r="H81" s="52"/>
      <c r="I81" s="52"/>
      <c r="J81" s="154"/>
      <c r="K81" s="52"/>
      <c r="L81" s="52"/>
      <c r="M81" s="114"/>
      <c r="N81" s="52"/>
      <c r="O81" s="52"/>
      <c r="P81" s="154"/>
      <c r="Q81" s="52"/>
      <c r="R81" s="52"/>
      <c r="S81" s="52"/>
      <c r="T81" s="52"/>
      <c r="U81" s="52"/>
      <c r="V81" s="52"/>
      <c r="W81" s="154"/>
      <c r="X81" s="52"/>
      <c r="Y81" s="52"/>
    </row>
    <row r="82" spans="1:25" s="72" customFormat="1" ht="15">
      <c r="A82" s="43"/>
      <c r="B82" s="44" t="s">
        <v>59</v>
      </c>
      <c r="C82" s="45"/>
      <c r="D82" s="44"/>
      <c r="E82" s="46" t="s">
        <v>252</v>
      </c>
      <c r="F82" s="46"/>
      <c r="G82" s="47"/>
      <c r="H82" s="48" t="s">
        <v>61</v>
      </c>
      <c r="I82" s="48"/>
      <c r="J82" s="49" t="s">
        <v>146</v>
      </c>
      <c r="K82" s="49"/>
      <c r="L82" s="50"/>
      <c r="M82" s="51">
        <v>150</v>
      </c>
      <c r="N82" s="43"/>
      <c r="O82" s="44" t="s">
        <v>59</v>
      </c>
      <c r="P82" s="45"/>
      <c r="Q82" s="44"/>
      <c r="R82" s="46" t="s">
        <v>253</v>
      </c>
      <c r="S82" s="46"/>
      <c r="T82" s="47"/>
      <c r="U82" s="48" t="s">
        <v>61</v>
      </c>
      <c r="V82" s="48"/>
      <c r="W82" s="49" t="s">
        <v>148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65</v>
      </c>
      <c r="I83" s="56"/>
      <c r="J83" s="49" t="s">
        <v>150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65</v>
      </c>
      <c r="V83" s="56"/>
      <c r="W83" s="49" t="s">
        <v>66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1 сес.</v>
      </c>
      <c r="B85" s="67"/>
      <c r="C85" s="68"/>
      <c r="D85" s="69"/>
      <c r="E85" s="70" t="s">
        <v>68</v>
      </c>
      <c r="F85" s="71" t="s">
        <v>254</v>
      </c>
      <c r="H85" s="73"/>
      <c r="I85" s="74"/>
      <c r="J85" s="75"/>
      <c r="K85" s="76"/>
      <c r="L85" s="77"/>
      <c r="M85" s="78"/>
      <c r="N85" s="66" t="str">
        <f>$A$4</f>
        <v>1 сес.</v>
      </c>
      <c r="O85" s="67"/>
      <c r="P85" s="68"/>
      <c r="Q85" s="69"/>
      <c r="R85" s="70" t="s">
        <v>68</v>
      </c>
      <c r="S85" s="71" t="s">
        <v>255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71</v>
      </c>
      <c r="F86" s="71" t="s">
        <v>256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13.1</v>
      </c>
      <c r="L86" s="84"/>
      <c r="M86" s="78"/>
      <c r="N86" s="79"/>
      <c r="O86" s="67"/>
      <c r="P86" s="68"/>
      <c r="Q86" s="69"/>
      <c r="R86" s="80" t="s">
        <v>71</v>
      </c>
      <c r="S86" s="71" t="s">
        <v>257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13.1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74</v>
      </c>
      <c r="F87" s="71" t="s">
        <v>258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10.1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10.1</v>
      </c>
      <c r="M87" s="78"/>
      <c r="N87" s="79"/>
      <c r="O87" s="67"/>
      <c r="P87" s="68"/>
      <c r="Q87" s="69"/>
      <c r="R87" s="80" t="s">
        <v>74</v>
      </c>
      <c r="S87" s="71" t="s">
        <v>66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10.1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12.1</v>
      </c>
    </row>
    <row r="88" spans="1:25" s="72" customFormat="1" ht="12.75" customHeight="1">
      <c r="A88" s="79"/>
      <c r="B88" s="67"/>
      <c r="C88" s="68"/>
      <c r="D88" s="69"/>
      <c r="E88" s="70" t="s">
        <v>77</v>
      </c>
      <c r="F88" s="71" t="s">
        <v>157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7.1</v>
      </c>
      <c r="L88" s="84"/>
      <c r="M88" s="78"/>
      <c r="N88" s="79"/>
      <c r="O88" s="67"/>
      <c r="P88" s="68"/>
      <c r="Q88" s="69"/>
      <c r="R88" s="70" t="s">
        <v>77</v>
      </c>
      <c r="S88" s="71" t="s">
        <v>259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5.1</v>
      </c>
      <c r="Y88" s="84"/>
    </row>
    <row r="89" spans="1:25" s="72" customFormat="1" ht="12.75" customHeight="1">
      <c r="A89" s="88" t="s">
        <v>68</v>
      </c>
      <c r="B89" s="89" t="s">
        <v>260</v>
      </c>
      <c r="C89" s="68"/>
      <c r="D89" s="69"/>
      <c r="E89" s="90"/>
      <c r="F89" s="90"/>
      <c r="G89" s="70" t="s">
        <v>68</v>
      </c>
      <c r="H89" s="71" t="s">
        <v>261</v>
      </c>
      <c r="J89" s="73"/>
      <c r="K89" s="81"/>
      <c r="L89" s="91"/>
      <c r="M89" s="78"/>
      <c r="N89" s="88" t="s">
        <v>68</v>
      </c>
      <c r="O89" s="89" t="s">
        <v>262</v>
      </c>
      <c r="P89" s="68"/>
      <c r="Q89" s="69"/>
      <c r="R89" s="90"/>
      <c r="S89" s="90"/>
      <c r="T89" s="70" t="s">
        <v>68</v>
      </c>
      <c r="U89" s="71" t="s">
        <v>66</v>
      </c>
      <c r="W89" s="73"/>
      <c r="X89" s="81"/>
      <c r="Y89" s="91"/>
    </row>
    <row r="90" spans="1:25" s="72" customFormat="1" ht="12.75" customHeight="1">
      <c r="A90" s="92" t="s">
        <v>71</v>
      </c>
      <c r="B90" s="89" t="s">
        <v>263</v>
      </c>
      <c r="C90" s="93"/>
      <c r="D90" s="69"/>
      <c r="E90" s="90"/>
      <c r="F90" s="90"/>
      <c r="G90" s="80" t="s">
        <v>71</v>
      </c>
      <c r="H90" s="71" t="s">
        <v>264</v>
      </c>
      <c r="J90" s="73"/>
      <c r="K90" s="81"/>
      <c r="L90" s="91"/>
      <c r="M90" s="78"/>
      <c r="N90" s="92" t="s">
        <v>71</v>
      </c>
      <c r="O90" s="155" t="s">
        <v>265</v>
      </c>
      <c r="P90" s="93"/>
      <c r="Q90" s="69"/>
      <c r="R90" s="90"/>
      <c r="S90" s="90"/>
      <c r="T90" s="80" t="s">
        <v>71</v>
      </c>
      <c r="U90" s="71" t="s">
        <v>266</v>
      </c>
      <c r="W90" s="73"/>
      <c r="X90" s="81"/>
      <c r="Y90" s="91"/>
    </row>
    <row r="91" spans="1:25" s="72" customFormat="1" ht="12.75" customHeight="1">
      <c r="A91" s="92" t="s">
        <v>74</v>
      </c>
      <c r="B91" s="89" t="s">
        <v>267</v>
      </c>
      <c r="C91" s="68"/>
      <c r="D91" s="69"/>
      <c r="E91" s="90"/>
      <c r="F91" s="90"/>
      <c r="G91" s="80" t="s">
        <v>74</v>
      </c>
      <c r="H91" s="71" t="s">
        <v>268</v>
      </c>
      <c r="J91" s="73"/>
      <c r="K91" s="73"/>
      <c r="L91" s="91"/>
      <c r="M91" s="78"/>
      <c r="N91" s="92" t="s">
        <v>74</v>
      </c>
      <c r="O91" s="89" t="s">
        <v>269</v>
      </c>
      <c r="P91" s="68"/>
      <c r="Q91" s="69"/>
      <c r="R91" s="90"/>
      <c r="S91" s="90"/>
      <c r="T91" s="80" t="s">
        <v>74</v>
      </c>
      <c r="U91" s="71" t="s">
        <v>270</v>
      </c>
      <c r="W91" s="73"/>
      <c r="X91" s="73"/>
      <c r="Y91" s="91"/>
    </row>
    <row r="92" spans="1:25" s="72" customFormat="1" ht="12.75" customHeight="1">
      <c r="A92" s="88" t="s">
        <v>77</v>
      </c>
      <c r="B92" s="89" t="s">
        <v>271</v>
      </c>
      <c r="C92" s="93"/>
      <c r="D92" s="69"/>
      <c r="E92" s="90"/>
      <c r="F92" s="90"/>
      <c r="G92" s="70" t="s">
        <v>77</v>
      </c>
      <c r="H92" s="71" t="s">
        <v>272</v>
      </c>
      <c r="J92" s="73"/>
      <c r="K92" s="94" t="s">
        <v>93</v>
      </c>
      <c r="L92" s="91"/>
      <c r="M92" s="78"/>
      <c r="N92" s="88" t="s">
        <v>77</v>
      </c>
      <c r="O92" s="89" t="s">
        <v>273</v>
      </c>
      <c r="P92" s="93"/>
      <c r="Q92" s="69"/>
      <c r="R92" s="90"/>
      <c r="S92" s="90"/>
      <c r="T92" s="70" t="s">
        <v>77</v>
      </c>
      <c r="U92" s="71" t="s">
        <v>274</v>
      </c>
      <c r="W92" s="73"/>
      <c r="X92" s="94" t="s">
        <v>93</v>
      </c>
      <c r="Y92" s="91"/>
    </row>
    <row r="93" spans="1:25" s="72" customFormat="1" ht="12.75" customHeight="1">
      <c r="A93" s="95"/>
      <c r="B93" s="93"/>
      <c r="C93" s="93"/>
      <c r="D93" s="69"/>
      <c r="E93" s="70" t="s">
        <v>68</v>
      </c>
      <c r="F93" s="71" t="s">
        <v>275</v>
      </c>
      <c r="H93" s="73"/>
      <c r="I93" s="96"/>
      <c r="J93" s="97" t="s">
        <v>97</v>
      </c>
      <c r="K93" s="98" t="s">
        <v>276</v>
      </c>
      <c r="L93" s="91"/>
      <c r="M93" s="78"/>
      <c r="N93" s="95"/>
      <c r="O93" s="93"/>
      <c r="P93" s="93"/>
      <c r="Q93" s="69"/>
      <c r="R93" s="70" t="s">
        <v>68</v>
      </c>
      <c r="S93" s="71" t="s">
        <v>277</v>
      </c>
      <c r="U93" s="73"/>
      <c r="V93" s="96"/>
      <c r="W93" s="97" t="s">
        <v>97</v>
      </c>
      <c r="X93" s="98" t="s">
        <v>278</v>
      </c>
      <c r="Y93" s="91"/>
    </row>
    <row r="94" spans="1:25" s="72" customFormat="1" ht="12.75" customHeight="1">
      <c r="A94" s="79"/>
      <c r="B94" s="99" t="s">
        <v>100</v>
      </c>
      <c r="C94" s="68"/>
      <c r="D94" s="69"/>
      <c r="E94" s="80" t="s">
        <v>71</v>
      </c>
      <c r="F94" s="71" t="s">
        <v>279</v>
      </c>
      <c r="H94" s="73"/>
      <c r="I94" s="74"/>
      <c r="J94" s="97" t="s">
        <v>4</v>
      </c>
      <c r="K94" s="100" t="s">
        <v>280</v>
      </c>
      <c r="L94" s="91"/>
      <c r="M94" s="78"/>
      <c r="N94" s="79"/>
      <c r="O94" s="99" t="s">
        <v>100</v>
      </c>
      <c r="P94" s="68"/>
      <c r="Q94" s="69"/>
      <c r="R94" s="80" t="s">
        <v>71</v>
      </c>
      <c r="S94" s="71" t="s">
        <v>281</v>
      </c>
      <c r="U94" s="73"/>
      <c r="V94" s="74"/>
      <c r="W94" s="97" t="s">
        <v>4</v>
      </c>
      <c r="X94" s="100" t="s">
        <v>278</v>
      </c>
      <c r="Y94" s="91"/>
    </row>
    <row r="95" spans="1:25" s="72" customFormat="1" ht="12.75" customHeight="1">
      <c r="A95" s="79"/>
      <c r="B95" s="99" t="s">
        <v>282</v>
      </c>
      <c r="C95" s="68"/>
      <c r="D95" s="69"/>
      <c r="E95" s="80" t="s">
        <v>74</v>
      </c>
      <c r="F95" s="87" t="s">
        <v>283</v>
      </c>
      <c r="H95" s="81"/>
      <c r="I95" s="74"/>
      <c r="J95" s="97" t="s">
        <v>105</v>
      </c>
      <c r="K95" s="100" t="s">
        <v>284</v>
      </c>
      <c r="L95" s="91"/>
      <c r="M95" s="78"/>
      <c r="N95" s="79"/>
      <c r="O95" s="99" t="s">
        <v>285</v>
      </c>
      <c r="P95" s="68"/>
      <c r="Q95" s="69"/>
      <c r="R95" s="80" t="s">
        <v>74</v>
      </c>
      <c r="S95" s="71" t="s">
        <v>286</v>
      </c>
      <c r="U95" s="81"/>
      <c r="V95" s="74"/>
      <c r="W95" s="97" t="s">
        <v>105</v>
      </c>
      <c r="X95" s="100" t="s">
        <v>287</v>
      </c>
      <c r="Y95" s="91"/>
    </row>
    <row r="96" spans="1:25" s="72" customFormat="1" ht="12.75" customHeight="1">
      <c r="A96" s="101"/>
      <c r="B96" s="102"/>
      <c r="C96" s="102"/>
      <c r="D96" s="69"/>
      <c r="E96" s="70" t="s">
        <v>77</v>
      </c>
      <c r="F96" s="71" t="s">
        <v>288</v>
      </c>
      <c r="H96" s="102"/>
      <c r="I96" s="102"/>
      <c r="J96" s="103" t="s">
        <v>111</v>
      </c>
      <c r="K96" s="100" t="s">
        <v>289</v>
      </c>
      <c r="L96" s="104"/>
      <c r="M96" s="105"/>
      <c r="N96" s="101"/>
      <c r="O96" s="102"/>
      <c r="P96" s="102"/>
      <c r="Q96" s="69"/>
      <c r="R96" s="70" t="s">
        <v>77</v>
      </c>
      <c r="S96" s="71" t="s">
        <v>290</v>
      </c>
      <c r="U96" s="102"/>
      <c r="V96" s="102"/>
      <c r="W96" s="103" t="s">
        <v>111</v>
      </c>
      <c r="X96" s="100" t="s">
        <v>291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113</v>
      </c>
      <c r="C98" s="116"/>
      <c r="D98" s="117" t="s">
        <v>114</v>
      </c>
      <c r="E98" s="117" t="s">
        <v>115</v>
      </c>
      <c r="F98" s="118" t="s">
        <v>116</v>
      </c>
      <c r="G98" s="117" t="s">
        <v>117</v>
      </c>
      <c r="H98" s="119" t="s">
        <v>118</v>
      </c>
      <c r="I98" s="120"/>
      <c r="J98" s="116" t="s">
        <v>119</v>
      </c>
      <c r="K98" s="117" t="s">
        <v>113</v>
      </c>
      <c r="L98" s="115" t="s">
        <v>120</v>
      </c>
      <c r="M98" s="51">
        <v>150</v>
      </c>
      <c r="N98" s="115"/>
      <c r="O98" s="115" t="s">
        <v>113</v>
      </c>
      <c r="P98" s="116"/>
      <c r="Q98" s="117" t="s">
        <v>114</v>
      </c>
      <c r="R98" s="117" t="s">
        <v>115</v>
      </c>
      <c r="S98" s="118" t="s">
        <v>116</v>
      </c>
      <c r="T98" s="117" t="s">
        <v>117</v>
      </c>
      <c r="U98" s="119" t="s">
        <v>118</v>
      </c>
      <c r="V98" s="120"/>
      <c r="W98" s="116" t="s">
        <v>119</v>
      </c>
      <c r="X98" s="117" t="s">
        <v>113</v>
      </c>
      <c r="Y98" s="115" t="s">
        <v>120</v>
      </c>
    </row>
    <row r="99" spans="1:25" ht="12.75">
      <c r="A99" s="121" t="s">
        <v>120</v>
      </c>
      <c r="B99" s="122" t="s">
        <v>121</v>
      </c>
      <c r="C99" s="123" t="s">
        <v>122</v>
      </c>
      <c r="D99" s="124" t="s">
        <v>123</v>
      </c>
      <c r="E99" s="124" t="s">
        <v>124</v>
      </c>
      <c r="F99" s="124"/>
      <c r="G99" s="124"/>
      <c r="H99" s="125" t="s">
        <v>122</v>
      </c>
      <c r="I99" s="125" t="s">
        <v>119</v>
      </c>
      <c r="J99" s="126"/>
      <c r="K99" s="121" t="s">
        <v>121</v>
      </c>
      <c r="L99" s="121"/>
      <c r="M99" s="51">
        <v>150</v>
      </c>
      <c r="N99" s="121" t="s">
        <v>120</v>
      </c>
      <c r="O99" s="121" t="s">
        <v>121</v>
      </c>
      <c r="P99" s="126" t="s">
        <v>122</v>
      </c>
      <c r="Q99" s="127" t="s">
        <v>123</v>
      </c>
      <c r="R99" s="127" t="s">
        <v>124</v>
      </c>
      <c r="S99" s="127"/>
      <c r="T99" s="127"/>
      <c r="U99" s="125" t="s">
        <v>122</v>
      </c>
      <c r="V99" s="125" t="s">
        <v>119</v>
      </c>
      <c r="W99" s="126"/>
      <c r="X99" s="121" t="s">
        <v>121</v>
      </c>
      <c r="Y99" s="121"/>
    </row>
    <row r="100" spans="1:25" ht="16.5" customHeight="1">
      <c r="A100" s="128">
        <v>3</v>
      </c>
      <c r="B100" s="129">
        <v>9</v>
      </c>
      <c r="C100" s="130">
        <v>6</v>
      </c>
      <c r="D100" s="172" t="s">
        <v>248</v>
      </c>
      <c r="E100" s="131" t="s">
        <v>4</v>
      </c>
      <c r="F100" s="131" t="s">
        <v>142</v>
      </c>
      <c r="G100" s="132">
        <v>8</v>
      </c>
      <c r="H100" s="133">
        <v>120</v>
      </c>
      <c r="I100" s="133"/>
      <c r="J100" s="134">
        <v>5</v>
      </c>
      <c r="K100" s="135">
        <v>5</v>
      </c>
      <c r="L100" s="128">
        <v>-3</v>
      </c>
      <c r="M100" s="51"/>
      <c r="N100" s="128">
        <v>5</v>
      </c>
      <c r="O100" s="129">
        <v>10</v>
      </c>
      <c r="P100" s="130">
        <v>6</v>
      </c>
      <c r="Q100" s="136" t="s">
        <v>192</v>
      </c>
      <c r="R100" s="131" t="s">
        <v>105</v>
      </c>
      <c r="S100" s="153" t="s">
        <v>292</v>
      </c>
      <c r="T100" s="138">
        <v>12</v>
      </c>
      <c r="U100" s="133"/>
      <c r="V100" s="133">
        <v>650</v>
      </c>
      <c r="W100" s="134">
        <v>5</v>
      </c>
      <c r="X100" s="139">
        <v>4</v>
      </c>
      <c r="Y100" s="128">
        <v>-5</v>
      </c>
    </row>
    <row r="101" spans="1:25" ht="16.5" customHeight="1">
      <c r="A101" s="128">
        <v>3</v>
      </c>
      <c r="B101" s="129">
        <v>9</v>
      </c>
      <c r="C101" s="130">
        <v>10</v>
      </c>
      <c r="D101" s="172" t="s">
        <v>248</v>
      </c>
      <c r="E101" s="131" t="s">
        <v>4</v>
      </c>
      <c r="F101" s="140" t="s">
        <v>293</v>
      </c>
      <c r="G101" s="132">
        <v>8</v>
      </c>
      <c r="H101" s="133">
        <v>120</v>
      </c>
      <c r="I101" s="133"/>
      <c r="J101" s="134">
        <v>11</v>
      </c>
      <c r="K101" s="135">
        <v>5</v>
      </c>
      <c r="L101" s="128">
        <v>-3</v>
      </c>
      <c r="M101" s="51"/>
      <c r="N101" s="128">
        <v>-2</v>
      </c>
      <c r="O101" s="129">
        <v>6</v>
      </c>
      <c r="P101" s="130">
        <v>10</v>
      </c>
      <c r="Q101" s="172" t="s">
        <v>136</v>
      </c>
      <c r="R101" s="131" t="s">
        <v>111</v>
      </c>
      <c r="S101" s="153" t="s">
        <v>294</v>
      </c>
      <c r="T101" s="138">
        <v>12</v>
      </c>
      <c r="U101" s="133"/>
      <c r="V101" s="133">
        <v>920</v>
      </c>
      <c r="W101" s="134">
        <v>11</v>
      </c>
      <c r="X101" s="139">
        <v>8</v>
      </c>
      <c r="Y101" s="128">
        <v>2</v>
      </c>
    </row>
    <row r="102" spans="1:25" ht="16.5" customHeight="1">
      <c r="A102" s="128">
        <v>5</v>
      </c>
      <c r="B102" s="129">
        <v>14</v>
      </c>
      <c r="C102" s="141">
        <v>1</v>
      </c>
      <c r="D102" s="172" t="s">
        <v>246</v>
      </c>
      <c r="E102" s="142" t="s">
        <v>111</v>
      </c>
      <c r="F102" s="142" t="s">
        <v>242</v>
      </c>
      <c r="G102" s="144">
        <v>6</v>
      </c>
      <c r="H102" s="145">
        <v>200</v>
      </c>
      <c r="I102" s="145"/>
      <c r="J102" s="146">
        <v>15</v>
      </c>
      <c r="K102" s="147">
        <v>0</v>
      </c>
      <c r="L102" s="148">
        <v>-5</v>
      </c>
      <c r="M102" s="149"/>
      <c r="N102" s="148">
        <v>12</v>
      </c>
      <c r="O102" s="150">
        <v>12</v>
      </c>
      <c r="P102" s="130">
        <v>1</v>
      </c>
      <c r="Q102" s="136" t="s">
        <v>243</v>
      </c>
      <c r="R102" s="131" t="s">
        <v>105</v>
      </c>
      <c r="S102" s="137" t="s">
        <v>295</v>
      </c>
      <c r="T102" s="138">
        <v>11</v>
      </c>
      <c r="U102" s="133"/>
      <c r="V102" s="133">
        <v>150</v>
      </c>
      <c r="W102" s="134">
        <v>15</v>
      </c>
      <c r="X102" s="139">
        <v>2</v>
      </c>
      <c r="Y102" s="148">
        <v>-12</v>
      </c>
    </row>
    <row r="103" spans="1:25" ht="16.5" customHeight="1">
      <c r="A103" s="128">
        <v>-3</v>
      </c>
      <c r="B103" s="129">
        <v>5</v>
      </c>
      <c r="C103" s="130">
        <v>7</v>
      </c>
      <c r="D103" s="136" t="s">
        <v>248</v>
      </c>
      <c r="E103" s="142" t="s">
        <v>4</v>
      </c>
      <c r="F103" s="142" t="s">
        <v>142</v>
      </c>
      <c r="G103" s="132">
        <v>6</v>
      </c>
      <c r="H103" s="133"/>
      <c r="I103" s="133">
        <v>100</v>
      </c>
      <c r="J103" s="134">
        <v>16</v>
      </c>
      <c r="K103" s="135">
        <v>9</v>
      </c>
      <c r="L103" s="128">
        <v>3</v>
      </c>
      <c r="M103" s="51"/>
      <c r="N103" s="128">
        <v>-8</v>
      </c>
      <c r="O103" s="129">
        <v>0</v>
      </c>
      <c r="P103" s="130">
        <v>7</v>
      </c>
      <c r="Q103" s="136" t="s">
        <v>296</v>
      </c>
      <c r="R103" s="142" t="s">
        <v>111</v>
      </c>
      <c r="S103" s="152" t="s">
        <v>294</v>
      </c>
      <c r="T103" s="138">
        <v>13</v>
      </c>
      <c r="U103" s="133"/>
      <c r="V103" s="133">
        <v>1190</v>
      </c>
      <c r="W103" s="134">
        <v>16</v>
      </c>
      <c r="X103" s="139">
        <v>14</v>
      </c>
      <c r="Y103" s="128">
        <v>8</v>
      </c>
    </row>
    <row r="104" spans="1:25" ht="16.5" customHeight="1">
      <c r="A104" s="128">
        <v>4</v>
      </c>
      <c r="B104" s="129">
        <v>12</v>
      </c>
      <c r="C104" s="130">
        <v>14</v>
      </c>
      <c r="D104" s="136" t="s">
        <v>248</v>
      </c>
      <c r="E104" s="142" t="s">
        <v>4</v>
      </c>
      <c r="F104" s="143" t="s">
        <v>293</v>
      </c>
      <c r="G104" s="132">
        <v>9</v>
      </c>
      <c r="H104" s="133">
        <v>150</v>
      </c>
      <c r="I104" s="133"/>
      <c r="J104" s="134">
        <v>9</v>
      </c>
      <c r="K104" s="135">
        <v>2</v>
      </c>
      <c r="L104" s="128">
        <v>-4</v>
      </c>
      <c r="M104" s="51"/>
      <c r="N104" s="128">
        <v>15</v>
      </c>
      <c r="O104" s="129">
        <v>14</v>
      </c>
      <c r="P104" s="130">
        <v>14</v>
      </c>
      <c r="Q104" s="136" t="s">
        <v>127</v>
      </c>
      <c r="R104" s="142" t="s">
        <v>4</v>
      </c>
      <c r="S104" s="152" t="s">
        <v>196</v>
      </c>
      <c r="T104" s="138">
        <v>10</v>
      </c>
      <c r="U104" s="133">
        <v>420</v>
      </c>
      <c r="V104" s="133"/>
      <c r="W104" s="134">
        <v>9</v>
      </c>
      <c r="X104" s="139">
        <v>0</v>
      </c>
      <c r="Y104" s="128">
        <v>-15</v>
      </c>
    </row>
    <row r="105" spans="1:25" ht="16.5" customHeight="1">
      <c r="A105" s="128">
        <v>-5</v>
      </c>
      <c r="B105" s="129">
        <v>0</v>
      </c>
      <c r="C105" s="130">
        <v>4</v>
      </c>
      <c r="D105" s="136" t="s">
        <v>248</v>
      </c>
      <c r="E105" s="142" t="s">
        <v>4</v>
      </c>
      <c r="F105" s="143" t="s">
        <v>293</v>
      </c>
      <c r="G105" s="132">
        <v>5</v>
      </c>
      <c r="H105" s="133"/>
      <c r="I105" s="133">
        <v>200</v>
      </c>
      <c r="J105" s="134">
        <v>3</v>
      </c>
      <c r="K105" s="135">
        <v>14</v>
      </c>
      <c r="L105" s="128">
        <v>5</v>
      </c>
      <c r="M105" s="51"/>
      <c r="N105" s="128">
        <v>-6</v>
      </c>
      <c r="O105" s="129">
        <v>3</v>
      </c>
      <c r="P105" s="130">
        <v>4</v>
      </c>
      <c r="Q105" s="136" t="s">
        <v>296</v>
      </c>
      <c r="R105" s="142" t="s">
        <v>105</v>
      </c>
      <c r="S105" s="152" t="s">
        <v>140</v>
      </c>
      <c r="T105" s="138">
        <v>12</v>
      </c>
      <c r="U105" s="133"/>
      <c r="V105" s="133">
        <v>1090</v>
      </c>
      <c r="W105" s="134">
        <v>3</v>
      </c>
      <c r="X105" s="139">
        <v>11</v>
      </c>
      <c r="Y105" s="128">
        <v>6</v>
      </c>
    </row>
    <row r="106" spans="1:25" ht="16.5" customHeight="1">
      <c r="A106" s="128">
        <v>-3</v>
      </c>
      <c r="B106" s="129">
        <v>5</v>
      </c>
      <c r="C106" s="130">
        <v>2</v>
      </c>
      <c r="D106" s="172" t="s">
        <v>248</v>
      </c>
      <c r="E106" s="131" t="s">
        <v>4</v>
      </c>
      <c r="F106" s="131" t="s">
        <v>142</v>
      </c>
      <c r="G106" s="132">
        <v>6</v>
      </c>
      <c r="H106" s="133"/>
      <c r="I106" s="133">
        <v>100</v>
      </c>
      <c r="J106" s="134">
        <v>13</v>
      </c>
      <c r="K106" s="135">
        <v>9</v>
      </c>
      <c r="L106" s="128">
        <v>3</v>
      </c>
      <c r="M106" s="51"/>
      <c r="N106" s="128">
        <v>-6</v>
      </c>
      <c r="O106" s="129">
        <v>3</v>
      </c>
      <c r="P106" s="130">
        <v>2</v>
      </c>
      <c r="Q106" s="172" t="s">
        <v>296</v>
      </c>
      <c r="R106" s="131" t="s">
        <v>111</v>
      </c>
      <c r="S106" s="137" t="s">
        <v>134</v>
      </c>
      <c r="T106" s="138">
        <v>12</v>
      </c>
      <c r="U106" s="133"/>
      <c r="V106" s="133">
        <v>1090</v>
      </c>
      <c r="W106" s="134">
        <v>13</v>
      </c>
      <c r="X106" s="139">
        <v>11</v>
      </c>
      <c r="Y106" s="128">
        <v>6</v>
      </c>
    </row>
    <row r="107" spans="1:25" ht="16.5" customHeight="1">
      <c r="A107" s="128">
        <v>-5</v>
      </c>
      <c r="B107" s="129">
        <v>2</v>
      </c>
      <c r="C107" s="130">
        <v>12</v>
      </c>
      <c r="D107" s="172" t="s">
        <v>297</v>
      </c>
      <c r="E107" s="131" t="s">
        <v>105</v>
      </c>
      <c r="F107" s="131" t="s">
        <v>298</v>
      </c>
      <c r="G107" s="132">
        <v>7</v>
      </c>
      <c r="H107" s="133"/>
      <c r="I107" s="133">
        <v>180</v>
      </c>
      <c r="J107" s="134">
        <v>8</v>
      </c>
      <c r="K107" s="135">
        <v>12</v>
      </c>
      <c r="L107" s="128">
        <v>5</v>
      </c>
      <c r="M107" s="51"/>
      <c r="N107" s="128">
        <v>3</v>
      </c>
      <c r="O107" s="129">
        <v>8</v>
      </c>
      <c r="P107" s="130">
        <v>12</v>
      </c>
      <c r="Q107" s="136" t="s">
        <v>192</v>
      </c>
      <c r="R107" s="131" t="s">
        <v>111</v>
      </c>
      <c r="S107" s="153" t="s">
        <v>294</v>
      </c>
      <c r="T107" s="138">
        <v>13</v>
      </c>
      <c r="U107" s="133"/>
      <c r="V107" s="133">
        <v>750</v>
      </c>
      <c r="W107" s="134">
        <v>8</v>
      </c>
      <c r="X107" s="139">
        <v>6</v>
      </c>
      <c r="Y107" s="128">
        <v>-3</v>
      </c>
    </row>
    <row r="108" spans="1:25" s="72" customFormat="1" ht="9.75" customHeight="1">
      <c r="A108" s="52"/>
      <c r="B108" s="52"/>
      <c r="C108" s="154"/>
      <c r="D108" s="52"/>
      <c r="E108" s="52"/>
      <c r="F108" s="52"/>
      <c r="G108" s="52"/>
      <c r="H108" s="52"/>
      <c r="I108" s="52"/>
      <c r="J108" s="154"/>
      <c r="K108" s="52"/>
      <c r="L108" s="52"/>
      <c r="M108" s="114"/>
      <c r="N108" s="52"/>
      <c r="O108" s="52"/>
      <c r="P108" s="154"/>
      <c r="Q108" s="52"/>
      <c r="R108" s="52"/>
      <c r="S108" s="52"/>
      <c r="T108" s="52"/>
      <c r="U108" s="52"/>
      <c r="V108" s="52"/>
      <c r="W108" s="154"/>
      <c r="X108" s="52"/>
      <c r="Y108" s="52"/>
    </row>
    <row r="109" spans="1:25" s="72" customFormat="1" ht="15">
      <c r="A109" s="43"/>
      <c r="B109" s="44" t="s">
        <v>59</v>
      </c>
      <c r="C109" s="45"/>
      <c r="D109" s="44"/>
      <c r="E109" s="46" t="s">
        <v>299</v>
      </c>
      <c r="F109" s="46"/>
      <c r="G109" s="47"/>
      <c r="H109" s="48" t="s">
        <v>61</v>
      </c>
      <c r="I109" s="48"/>
      <c r="J109" s="49" t="s">
        <v>62</v>
      </c>
      <c r="K109" s="49"/>
      <c r="L109" s="50"/>
      <c r="M109" s="51">
        <v>150</v>
      </c>
      <c r="N109" s="43"/>
      <c r="O109" s="44" t="s">
        <v>59</v>
      </c>
      <c r="P109" s="45"/>
      <c r="Q109" s="44"/>
      <c r="R109" s="46" t="s">
        <v>300</v>
      </c>
      <c r="S109" s="46"/>
      <c r="T109" s="47"/>
      <c r="U109" s="48" t="s">
        <v>61</v>
      </c>
      <c r="V109" s="48"/>
      <c r="W109" s="49" t="s">
        <v>64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65</v>
      </c>
      <c r="I110" s="56"/>
      <c r="J110" s="49" t="s">
        <v>149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65</v>
      </c>
      <c r="V110" s="56"/>
      <c r="W110" s="49" t="s">
        <v>150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1 сес.</v>
      </c>
      <c r="B112" s="67"/>
      <c r="C112" s="68"/>
      <c r="D112" s="69"/>
      <c r="E112" s="70" t="s">
        <v>68</v>
      </c>
      <c r="F112" s="71" t="s">
        <v>78</v>
      </c>
      <c r="H112" s="73"/>
      <c r="I112" s="74"/>
      <c r="J112" s="75"/>
      <c r="K112" s="76"/>
      <c r="L112" s="77"/>
      <c r="M112" s="78"/>
      <c r="N112" s="66" t="str">
        <f>$A$4</f>
        <v>1 сес.</v>
      </c>
      <c r="O112" s="67"/>
      <c r="P112" s="68"/>
      <c r="Q112" s="69"/>
      <c r="R112" s="70" t="s">
        <v>68</v>
      </c>
      <c r="S112" s="71" t="s">
        <v>301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71</v>
      </c>
      <c r="F113" s="71" t="s">
        <v>302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19.1</v>
      </c>
      <c r="L113" s="84"/>
      <c r="M113" s="78"/>
      <c r="N113" s="79"/>
      <c r="O113" s="67"/>
      <c r="P113" s="68"/>
      <c r="Q113" s="69"/>
      <c r="R113" s="80" t="s">
        <v>71</v>
      </c>
      <c r="S113" s="71" t="s">
        <v>303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12.1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74</v>
      </c>
      <c r="F114" s="71" t="s">
        <v>304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10.1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7.1</v>
      </c>
      <c r="M114" s="78"/>
      <c r="N114" s="79"/>
      <c r="O114" s="67"/>
      <c r="P114" s="68"/>
      <c r="Q114" s="69"/>
      <c r="R114" s="80" t="s">
        <v>74</v>
      </c>
      <c r="S114" s="71" t="s">
        <v>305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11.1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11.1</v>
      </c>
    </row>
    <row r="115" spans="1:25" s="72" customFormat="1" ht="12.75" customHeight="1">
      <c r="A115" s="79"/>
      <c r="B115" s="67"/>
      <c r="C115" s="68"/>
      <c r="D115" s="69"/>
      <c r="E115" s="70" t="s">
        <v>77</v>
      </c>
      <c r="F115" s="71" t="s">
        <v>206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4.1</v>
      </c>
      <c r="L115" s="84"/>
      <c r="M115" s="78"/>
      <c r="N115" s="79"/>
      <c r="O115" s="67"/>
      <c r="P115" s="68"/>
      <c r="Q115" s="69"/>
      <c r="R115" s="70" t="s">
        <v>77</v>
      </c>
      <c r="S115" s="71" t="s">
        <v>306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6.1</v>
      </c>
      <c r="Y115" s="84"/>
    </row>
    <row r="116" spans="1:25" s="72" customFormat="1" ht="12.75" customHeight="1">
      <c r="A116" s="88" t="s">
        <v>68</v>
      </c>
      <c r="B116" s="89" t="s">
        <v>307</v>
      </c>
      <c r="C116" s="68"/>
      <c r="D116" s="69"/>
      <c r="E116" s="90"/>
      <c r="F116" s="90"/>
      <c r="G116" s="70" t="s">
        <v>68</v>
      </c>
      <c r="H116" s="87" t="s">
        <v>308</v>
      </c>
      <c r="J116" s="73"/>
      <c r="K116" s="81"/>
      <c r="L116" s="91"/>
      <c r="M116" s="78"/>
      <c r="N116" s="88" t="s">
        <v>68</v>
      </c>
      <c r="O116" s="89" t="s">
        <v>309</v>
      </c>
      <c r="P116" s="68"/>
      <c r="Q116" s="69"/>
      <c r="R116" s="90"/>
      <c r="S116" s="90"/>
      <c r="T116" s="70" t="s">
        <v>68</v>
      </c>
      <c r="U116" s="71" t="s">
        <v>310</v>
      </c>
      <c r="W116" s="73"/>
      <c r="X116" s="81"/>
      <c r="Y116" s="91"/>
    </row>
    <row r="117" spans="1:25" s="72" customFormat="1" ht="12.75" customHeight="1">
      <c r="A117" s="92" t="s">
        <v>71</v>
      </c>
      <c r="B117" s="89" t="s">
        <v>311</v>
      </c>
      <c r="C117" s="93"/>
      <c r="D117" s="69"/>
      <c r="E117" s="90"/>
      <c r="F117" s="90"/>
      <c r="G117" s="80" t="s">
        <v>71</v>
      </c>
      <c r="H117" s="71" t="s">
        <v>312</v>
      </c>
      <c r="J117" s="73"/>
      <c r="K117" s="81"/>
      <c r="L117" s="91"/>
      <c r="M117" s="78"/>
      <c r="N117" s="92" t="s">
        <v>71</v>
      </c>
      <c r="O117" s="89" t="s">
        <v>313</v>
      </c>
      <c r="P117" s="93"/>
      <c r="Q117" s="69"/>
      <c r="R117" s="90"/>
      <c r="S117" s="90"/>
      <c r="T117" s="80" t="s">
        <v>71</v>
      </c>
      <c r="U117" s="71" t="s">
        <v>314</v>
      </c>
      <c r="W117" s="73"/>
      <c r="X117" s="81"/>
      <c r="Y117" s="91"/>
    </row>
    <row r="118" spans="1:25" s="72" customFormat="1" ht="12.75" customHeight="1">
      <c r="A118" s="92" t="s">
        <v>74</v>
      </c>
      <c r="B118" s="89" t="s">
        <v>232</v>
      </c>
      <c r="C118" s="68"/>
      <c r="D118" s="69"/>
      <c r="E118" s="90"/>
      <c r="F118" s="90"/>
      <c r="G118" s="80" t="s">
        <v>74</v>
      </c>
      <c r="H118" s="71" t="s">
        <v>315</v>
      </c>
      <c r="J118" s="73"/>
      <c r="K118" s="73"/>
      <c r="L118" s="91"/>
      <c r="M118" s="78"/>
      <c r="N118" s="92" t="s">
        <v>74</v>
      </c>
      <c r="O118" s="89" t="s">
        <v>316</v>
      </c>
      <c r="P118" s="68"/>
      <c r="Q118" s="69"/>
      <c r="R118" s="90"/>
      <c r="S118" s="90"/>
      <c r="T118" s="80" t="s">
        <v>74</v>
      </c>
      <c r="U118" s="71" t="s">
        <v>317</v>
      </c>
      <c r="W118" s="73"/>
      <c r="X118" s="73"/>
      <c r="Y118" s="91"/>
    </row>
    <row r="119" spans="1:25" s="72" customFormat="1" ht="12.75" customHeight="1">
      <c r="A119" s="88" t="s">
        <v>77</v>
      </c>
      <c r="B119" s="89" t="s">
        <v>318</v>
      </c>
      <c r="C119" s="93"/>
      <c r="D119" s="69"/>
      <c r="E119" s="90"/>
      <c r="F119" s="90"/>
      <c r="G119" s="70" t="s">
        <v>77</v>
      </c>
      <c r="H119" s="71" t="s">
        <v>319</v>
      </c>
      <c r="J119" s="73"/>
      <c r="K119" s="94" t="s">
        <v>93</v>
      </c>
      <c r="L119" s="91"/>
      <c r="M119" s="78"/>
      <c r="N119" s="88" t="s">
        <v>77</v>
      </c>
      <c r="O119" s="89" t="s">
        <v>217</v>
      </c>
      <c r="P119" s="93"/>
      <c r="Q119" s="69"/>
      <c r="R119" s="90"/>
      <c r="S119" s="90"/>
      <c r="T119" s="70" t="s">
        <v>77</v>
      </c>
      <c r="U119" s="71" t="s">
        <v>320</v>
      </c>
      <c r="W119" s="73"/>
      <c r="X119" s="94" t="s">
        <v>93</v>
      </c>
      <c r="Y119" s="91"/>
    </row>
    <row r="120" spans="1:25" s="72" customFormat="1" ht="12.75" customHeight="1">
      <c r="A120" s="95"/>
      <c r="B120" s="93"/>
      <c r="C120" s="93"/>
      <c r="D120" s="69"/>
      <c r="E120" s="70" t="s">
        <v>68</v>
      </c>
      <c r="F120" s="71" t="s">
        <v>321</v>
      </c>
      <c r="H120" s="73"/>
      <c r="I120" s="96"/>
      <c r="J120" s="97" t="s">
        <v>97</v>
      </c>
      <c r="K120" s="98" t="s">
        <v>322</v>
      </c>
      <c r="L120" s="91"/>
      <c r="M120" s="78"/>
      <c r="N120" s="95"/>
      <c r="O120" s="93"/>
      <c r="P120" s="93"/>
      <c r="Q120" s="69"/>
      <c r="R120" s="70" t="s">
        <v>68</v>
      </c>
      <c r="S120" s="71" t="s">
        <v>323</v>
      </c>
      <c r="U120" s="73"/>
      <c r="V120" s="96"/>
      <c r="W120" s="97" t="s">
        <v>97</v>
      </c>
      <c r="X120" s="98" t="s">
        <v>324</v>
      </c>
      <c r="Y120" s="91"/>
    </row>
    <row r="121" spans="1:25" s="72" customFormat="1" ht="12.75" customHeight="1">
      <c r="A121" s="79"/>
      <c r="B121" s="99" t="s">
        <v>100</v>
      </c>
      <c r="C121" s="68"/>
      <c r="D121" s="69"/>
      <c r="E121" s="80" t="s">
        <v>71</v>
      </c>
      <c r="F121" s="71" t="s">
        <v>66</v>
      </c>
      <c r="H121" s="73"/>
      <c r="I121" s="74"/>
      <c r="J121" s="97" t="s">
        <v>4</v>
      </c>
      <c r="K121" s="100" t="s">
        <v>322</v>
      </c>
      <c r="L121" s="91"/>
      <c r="M121" s="78"/>
      <c r="N121" s="79"/>
      <c r="O121" s="99" t="s">
        <v>100</v>
      </c>
      <c r="P121" s="68"/>
      <c r="Q121" s="69"/>
      <c r="R121" s="80" t="s">
        <v>71</v>
      </c>
      <c r="S121" s="71" t="s">
        <v>325</v>
      </c>
      <c r="U121" s="73"/>
      <c r="V121" s="74"/>
      <c r="W121" s="97" t="s">
        <v>4</v>
      </c>
      <c r="X121" s="100" t="s">
        <v>324</v>
      </c>
      <c r="Y121" s="91"/>
    </row>
    <row r="122" spans="1:25" s="72" customFormat="1" ht="12.75" customHeight="1">
      <c r="A122" s="79"/>
      <c r="B122" s="99" t="s">
        <v>326</v>
      </c>
      <c r="C122" s="68"/>
      <c r="D122" s="69"/>
      <c r="E122" s="80" t="s">
        <v>74</v>
      </c>
      <c r="F122" s="87" t="s">
        <v>327</v>
      </c>
      <c r="H122" s="81"/>
      <c r="I122" s="74"/>
      <c r="J122" s="97" t="s">
        <v>105</v>
      </c>
      <c r="K122" s="100" t="s">
        <v>328</v>
      </c>
      <c r="L122" s="91"/>
      <c r="M122" s="78"/>
      <c r="N122" s="79"/>
      <c r="O122" s="99" t="s">
        <v>329</v>
      </c>
      <c r="P122" s="68"/>
      <c r="Q122" s="69"/>
      <c r="R122" s="80" t="s">
        <v>74</v>
      </c>
      <c r="S122" s="71" t="s">
        <v>330</v>
      </c>
      <c r="U122" s="81"/>
      <c r="V122" s="74"/>
      <c r="W122" s="97" t="s">
        <v>105</v>
      </c>
      <c r="X122" s="100" t="s">
        <v>331</v>
      </c>
      <c r="Y122" s="91"/>
    </row>
    <row r="123" spans="1:25" s="72" customFormat="1" ht="12.75" customHeight="1">
      <c r="A123" s="101"/>
      <c r="B123" s="102"/>
      <c r="C123" s="102"/>
      <c r="D123" s="69"/>
      <c r="E123" s="70" t="s">
        <v>77</v>
      </c>
      <c r="F123" s="87" t="s">
        <v>332</v>
      </c>
      <c r="H123" s="102"/>
      <c r="I123" s="102"/>
      <c r="J123" s="103" t="s">
        <v>111</v>
      </c>
      <c r="K123" s="100" t="s">
        <v>333</v>
      </c>
      <c r="L123" s="104"/>
      <c r="M123" s="105"/>
      <c r="N123" s="101"/>
      <c r="O123" s="102"/>
      <c r="P123" s="102"/>
      <c r="Q123" s="69"/>
      <c r="R123" s="70" t="s">
        <v>77</v>
      </c>
      <c r="S123" s="71" t="s">
        <v>334</v>
      </c>
      <c r="U123" s="102"/>
      <c r="V123" s="102"/>
      <c r="W123" s="103" t="s">
        <v>111</v>
      </c>
      <c r="X123" s="100" t="s">
        <v>331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113</v>
      </c>
      <c r="C125" s="116"/>
      <c r="D125" s="117" t="s">
        <v>114</v>
      </c>
      <c r="E125" s="117" t="s">
        <v>115</v>
      </c>
      <c r="F125" s="118" t="s">
        <v>116</v>
      </c>
      <c r="G125" s="117" t="s">
        <v>117</v>
      </c>
      <c r="H125" s="119" t="s">
        <v>118</v>
      </c>
      <c r="I125" s="120"/>
      <c r="J125" s="116" t="s">
        <v>119</v>
      </c>
      <c r="K125" s="117" t="s">
        <v>113</v>
      </c>
      <c r="L125" s="115" t="s">
        <v>120</v>
      </c>
      <c r="M125" s="51">
        <v>150</v>
      </c>
      <c r="N125" s="115"/>
      <c r="O125" s="115" t="s">
        <v>113</v>
      </c>
      <c r="P125" s="116"/>
      <c r="Q125" s="117" t="s">
        <v>114</v>
      </c>
      <c r="R125" s="117" t="s">
        <v>115</v>
      </c>
      <c r="S125" s="118" t="s">
        <v>116</v>
      </c>
      <c r="T125" s="117" t="s">
        <v>117</v>
      </c>
      <c r="U125" s="119" t="s">
        <v>118</v>
      </c>
      <c r="V125" s="120"/>
      <c r="W125" s="116" t="s">
        <v>119</v>
      </c>
      <c r="X125" s="117" t="s">
        <v>113</v>
      </c>
      <c r="Y125" s="115" t="s">
        <v>120</v>
      </c>
    </row>
    <row r="126" spans="1:25" ht="12.75">
      <c r="A126" s="121" t="s">
        <v>120</v>
      </c>
      <c r="B126" s="122" t="s">
        <v>121</v>
      </c>
      <c r="C126" s="123" t="s">
        <v>122</v>
      </c>
      <c r="D126" s="124" t="s">
        <v>123</v>
      </c>
      <c r="E126" s="124" t="s">
        <v>124</v>
      </c>
      <c r="F126" s="124"/>
      <c r="G126" s="124"/>
      <c r="H126" s="125" t="s">
        <v>122</v>
      </c>
      <c r="I126" s="125" t="s">
        <v>119</v>
      </c>
      <c r="J126" s="126"/>
      <c r="K126" s="121" t="s">
        <v>121</v>
      </c>
      <c r="L126" s="121"/>
      <c r="M126" s="51">
        <v>150</v>
      </c>
      <c r="N126" s="121" t="s">
        <v>120</v>
      </c>
      <c r="O126" s="121" t="s">
        <v>121</v>
      </c>
      <c r="P126" s="126" t="s">
        <v>122</v>
      </c>
      <c r="Q126" s="127" t="s">
        <v>123</v>
      </c>
      <c r="R126" s="127" t="s">
        <v>124</v>
      </c>
      <c r="S126" s="127"/>
      <c r="T126" s="127"/>
      <c r="U126" s="125" t="s">
        <v>122</v>
      </c>
      <c r="V126" s="125" t="s">
        <v>119</v>
      </c>
      <c r="W126" s="126"/>
      <c r="X126" s="121" t="s">
        <v>121</v>
      </c>
      <c r="Y126" s="121"/>
    </row>
    <row r="127" spans="1:25" ht="16.5" customHeight="1">
      <c r="A127" s="128">
        <v>-2</v>
      </c>
      <c r="B127" s="129">
        <v>8</v>
      </c>
      <c r="C127" s="130">
        <v>10</v>
      </c>
      <c r="D127" s="172" t="s">
        <v>248</v>
      </c>
      <c r="E127" s="131" t="s">
        <v>97</v>
      </c>
      <c r="F127" s="131" t="s">
        <v>140</v>
      </c>
      <c r="G127" s="132">
        <v>10</v>
      </c>
      <c r="H127" s="133">
        <v>180</v>
      </c>
      <c r="I127" s="133"/>
      <c r="J127" s="134">
        <v>11</v>
      </c>
      <c r="K127" s="135">
        <v>6</v>
      </c>
      <c r="L127" s="128">
        <v>2</v>
      </c>
      <c r="M127" s="51"/>
      <c r="N127" s="128">
        <v>-8</v>
      </c>
      <c r="O127" s="129">
        <v>0</v>
      </c>
      <c r="P127" s="130">
        <v>10</v>
      </c>
      <c r="Q127" s="136" t="s">
        <v>141</v>
      </c>
      <c r="R127" s="131" t="s">
        <v>105</v>
      </c>
      <c r="S127" s="153" t="s">
        <v>335</v>
      </c>
      <c r="T127" s="138">
        <v>10</v>
      </c>
      <c r="U127" s="133"/>
      <c r="V127" s="133">
        <v>630</v>
      </c>
      <c r="W127" s="134">
        <v>11</v>
      </c>
      <c r="X127" s="139">
        <v>14</v>
      </c>
      <c r="Y127" s="128">
        <v>8</v>
      </c>
    </row>
    <row r="128" spans="1:25" ht="16.5" customHeight="1">
      <c r="A128" s="128">
        <v>-3</v>
      </c>
      <c r="B128" s="129">
        <v>3</v>
      </c>
      <c r="C128" s="130">
        <v>6</v>
      </c>
      <c r="D128" s="172" t="s">
        <v>336</v>
      </c>
      <c r="E128" s="131" t="s">
        <v>97</v>
      </c>
      <c r="F128" s="131" t="s">
        <v>337</v>
      </c>
      <c r="G128" s="132">
        <v>11</v>
      </c>
      <c r="H128" s="133">
        <v>150</v>
      </c>
      <c r="I128" s="133"/>
      <c r="J128" s="134">
        <v>5</v>
      </c>
      <c r="K128" s="135">
        <v>11</v>
      </c>
      <c r="L128" s="128">
        <v>3</v>
      </c>
      <c r="M128" s="51"/>
      <c r="N128" s="128">
        <v>3</v>
      </c>
      <c r="O128" s="129">
        <v>8</v>
      </c>
      <c r="P128" s="130">
        <v>6</v>
      </c>
      <c r="Q128" s="172" t="s">
        <v>250</v>
      </c>
      <c r="R128" s="131" t="s">
        <v>111</v>
      </c>
      <c r="S128" s="153" t="s">
        <v>242</v>
      </c>
      <c r="T128" s="138">
        <v>10</v>
      </c>
      <c r="U128" s="133"/>
      <c r="V128" s="133">
        <v>170</v>
      </c>
      <c r="W128" s="134">
        <v>5</v>
      </c>
      <c r="X128" s="139">
        <v>6</v>
      </c>
      <c r="Y128" s="128">
        <v>-3</v>
      </c>
    </row>
    <row r="129" spans="1:25" ht="16.5" customHeight="1">
      <c r="A129" s="128">
        <v>-3</v>
      </c>
      <c r="B129" s="129">
        <v>3</v>
      </c>
      <c r="C129" s="141">
        <v>7</v>
      </c>
      <c r="D129" s="172" t="s">
        <v>243</v>
      </c>
      <c r="E129" s="142" t="s">
        <v>4</v>
      </c>
      <c r="F129" s="143" t="s">
        <v>338</v>
      </c>
      <c r="G129" s="144">
        <v>11</v>
      </c>
      <c r="H129" s="145">
        <v>150</v>
      </c>
      <c r="I129" s="145"/>
      <c r="J129" s="146">
        <v>16</v>
      </c>
      <c r="K129" s="147">
        <v>11</v>
      </c>
      <c r="L129" s="148">
        <v>3</v>
      </c>
      <c r="M129" s="149"/>
      <c r="N129" s="148">
        <v>4</v>
      </c>
      <c r="O129" s="150">
        <v>10</v>
      </c>
      <c r="P129" s="130">
        <v>7</v>
      </c>
      <c r="Q129" s="136" t="s">
        <v>339</v>
      </c>
      <c r="R129" s="131" t="s">
        <v>105</v>
      </c>
      <c r="S129" s="137" t="s">
        <v>340</v>
      </c>
      <c r="T129" s="138">
        <v>9</v>
      </c>
      <c r="U129" s="133"/>
      <c r="V129" s="133">
        <v>150</v>
      </c>
      <c r="W129" s="134">
        <v>16</v>
      </c>
      <c r="X129" s="139">
        <v>4</v>
      </c>
      <c r="Y129" s="148">
        <v>-4</v>
      </c>
    </row>
    <row r="130" spans="1:25" ht="16.5" customHeight="1">
      <c r="A130" s="128">
        <v>-7</v>
      </c>
      <c r="B130" s="129">
        <v>0</v>
      </c>
      <c r="C130" s="130">
        <v>1</v>
      </c>
      <c r="D130" s="136" t="s">
        <v>341</v>
      </c>
      <c r="E130" s="142" t="s">
        <v>97</v>
      </c>
      <c r="F130" s="142" t="s">
        <v>342</v>
      </c>
      <c r="G130" s="132">
        <v>10</v>
      </c>
      <c r="H130" s="133"/>
      <c r="I130" s="133">
        <v>50</v>
      </c>
      <c r="J130" s="134">
        <v>15</v>
      </c>
      <c r="K130" s="135">
        <v>14</v>
      </c>
      <c r="L130" s="128">
        <v>7</v>
      </c>
      <c r="M130" s="51"/>
      <c r="N130" s="128">
        <v>9</v>
      </c>
      <c r="O130" s="129">
        <v>14</v>
      </c>
      <c r="P130" s="130">
        <v>1</v>
      </c>
      <c r="Q130" s="136" t="s">
        <v>141</v>
      </c>
      <c r="R130" s="142" t="s">
        <v>105</v>
      </c>
      <c r="S130" s="151" t="s">
        <v>343</v>
      </c>
      <c r="T130" s="138">
        <v>8</v>
      </c>
      <c r="U130" s="133">
        <v>100</v>
      </c>
      <c r="V130" s="133"/>
      <c r="W130" s="134">
        <v>15</v>
      </c>
      <c r="X130" s="139">
        <v>0</v>
      </c>
      <c r="Y130" s="128">
        <v>-9</v>
      </c>
    </row>
    <row r="131" spans="1:25" ht="16.5" customHeight="1">
      <c r="A131" s="128">
        <v>7</v>
      </c>
      <c r="B131" s="129">
        <v>12</v>
      </c>
      <c r="C131" s="130">
        <v>4</v>
      </c>
      <c r="D131" s="136" t="s">
        <v>344</v>
      </c>
      <c r="E131" s="142" t="s">
        <v>97</v>
      </c>
      <c r="F131" s="142" t="s">
        <v>342</v>
      </c>
      <c r="G131" s="132">
        <v>9</v>
      </c>
      <c r="H131" s="133">
        <v>550</v>
      </c>
      <c r="I131" s="133"/>
      <c r="J131" s="134">
        <v>3</v>
      </c>
      <c r="K131" s="135">
        <v>2</v>
      </c>
      <c r="L131" s="128">
        <v>-7</v>
      </c>
      <c r="M131" s="51"/>
      <c r="N131" s="128">
        <v>2</v>
      </c>
      <c r="O131" s="129">
        <v>6</v>
      </c>
      <c r="P131" s="130">
        <v>14</v>
      </c>
      <c r="Q131" s="136" t="s">
        <v>143</v>
      </c>
      <c r="R131" s="142" t="s">
        <v>4</v>
      </c>
      <c r="S131" s="151" t="s">
        <v>144</v>
      </c>
      <c r="T131" s="138">
        <v>6</v>
      </c>
      <c r="U131" s="133"/>
      <c r="V131" s="133">
        <v>200</v>
      </c>
      <c r="W131" s="134">
        <v>9</v>
      </c>
      <c r="X131" s="139">
        <v>8</v>
      </c>
      <c r="Y131" s="128">
        <v>-2</v>
      </c>
    </row>
    <row r="132" spans="1:25" ht="16.5" customHeight="1">
      <c r="A132" s="128">
        <v>-2</v>
      </c>
      <c r="B132" s="129">
        <v>6</v>
      </c>
      <c r="C132" s="130">
        <v>14</v>
      </c>
      <c r="D132" s="136" t="s">
        <v>137</v>
      </c>
      <c r="E132" s="142" t="s">
        <v>97</v>
      </c>
      <c r="F132" s="143" t="s">
        <v>134</v>
      </c>
      <c r="G132" s="132">
        <v>12</v>
      </c>
      <c r="H132" s="133">
        <v>170</v>
      </c>
      <c r="I132" s="133"/>
      <c r="J132" s="134">
        <v>9</v>
      </c>
      <c r="K132" s="135">
        <v>8</v>
      </c>
      <c r="L132" s="128">
        <v>2</v>
      </c>
      <c r="M132" s="51"/>
      <c r="N132" s="148">
        <v>-8</v>
      </c>
      <c r="O132" s="150">
        <v>3</v>
      </c>
      <c r="P132" s="141">
        <v>4</v>
      </c>
      <c r="Q132" s="173" t="s">
        <v>141</v>
      </c>
      <c r="R132" s="142" t="s">
        <v>105</v>
      </c>
      <c r="S132" s="151" t="s">
        <v>144</v>
      </c>
      <c r="T132" s="165">
        <v>9</v>
      </c>
      <c r="U132" s="145"/>
      <c r="V132" s="145">
        <v>600</v>
      </c>
      <c r="W132" s="146">
        <v>3</v>
      </c>
      <c r="X132" s="166">
        <v>11</v>
      </c>
      <c r="Y132" s="128">
        <v>8</v>
      </c>
    </row>
    <row r="133" spans="1:25" ht="16.5" customHeight="1">
      <c r="A133" s="128">
        <v>9</v>
      </c>
      <c r="B133" s="129">
        <v>14</v>
      </c>
      <c r="C133" s="130">
        <v>2</v>
      </c>
      <c r="D133" s="172" t="s">
        <v>345</v>
      </c>
      <c r="E133" s="131" t="s">
        <v>97</v>
      </c>
      <c r="F133" s="140" t="s">
        <v>249</v>
      </c>
      <c r="G133" s="132">
        <v>12</v>
      </c>
      <c r="H133" s="133">
        <v>650</v>
      </c>
      <c r="I133" s="133"/>
      <c r="J133" s="134">
        <v>13</v>
      </c>
      <c r="K133" s="135">
        <v>0</v>
      </c>
      <c r="L133" s="128">
        <v>-9</v>
      </c>
      <c r="M133" s="51"/>
      <c r="N133" s="128">
        <v>4</v>
      </c>
      <c r="O133" s="129">
        <v>12</v>
      </c>
      <c r="P133" s="130">
        <v>2</v>
      </c>
      <c r="Q133" s="172" t="s">
        <v>129</v>
      </c>
      <c r="R133" s="131" t="s">
        <v>111</v>
      </c>
      <c r="S133" s="153" t="s">
        <v>242</v>
      </c>
      <c r="T133" s="138">
        <v>9</v>
      </c>
      <c r="U133" s="133"/>
      <c r="V133" s="133">
        <v>140</v>
      </c>
      <c r="W133" s="134">
        <v>13</v>
      </c>
      <c r="X133" s="139">
        <v>2</v>
      </c>
      <c r="Y133" s="128">
        <v>-4</v>
      </c>
    </row>
    <row r="134" spans="1:25" ht="16.5" customHeight="1">
      <c r="A134" s="128">
        <v>6</v>
      </c>
      <c r="B134" s="129">
        <v>10</v>
      </c>
      <c r="C134" s="130">
        <v>12</v>
      </c>
      <c r="D134" s="172" t="s">
        <v>346</v>
      </c>
      <c r="E134" s="131" t="s">
        <v>105</v>
      </c>
      <c r="F134" s="140" t="s">
        <v>347</v>
      </c>
      <c r="G134" s="132">
        <v>9</v>
      </c>
      <c r="H134" s="133">
        <v>500</v>
      </c>
      <c r="I134" s="133"/>
      <c r="J134" s="134">
        <v>8</v>
      </c>
      <c r="K134" s="135">
        <v>4</v>
      </c>
      <c r="L134" s="128">
        <v>-6</v>
      </c>
      <c r="M134" s="51"/>
      <c r="N134" s="128">
        <v>-8</v>
      </c>
      <c r="O134" s="129">
        <v>3</v>
      </c>
      <c r="P134" s="130">
        <v>12</v>
      </c>
      <c r="Q134" s="136" t="s">
        <v>141</v>
      </c>
      <c r="R134" s="131" t="s">
        <v>105</v>
      </c>
      <c r="S134" s="137" t="s">
        <v>295</v>
      </c>
      <c r="T134" s="138">
        <v>9</v>
      </c>
      <c r="U134" s="133"/>
      <c r="V134" s="133">
        <v>600</v>
      </c>
      <c r="W134" s="134">
        <v>8</v>
      </c>
      <c r="X134" s="139">
        <v>11</v>
      </c>
      <c r="Y134" s="128">
        <v>8</v>
      </c>
    </row>
    <row r="135" spans="1:25" s="72" customFormat="1" ht="30" customHeight="1">
      <c r="A135" s="52"/>
      <c r="B135" s="52"/>
      <c r="C135" s="154"/>
      <c r="D135" s="52"/>
      <c r="E135" s="52"/>
      <c r="F135" s="52"/>
      <c r="G135" s="52"/>
      <c r="H135" s="52"/>
      <c r="I135" s="52"/>
      <c r="J135" s="154"/>
      <c r="K135" s="52"/>
      <c r="L135" s="52"/>
      <c r="M135" s="114"/>
      <c r="N135" s="52"/>
      <c r="O135" s="52"/>
      <c r="P135" s="154"/>
      <c r="Q135" s="52"/>
      <c r="R135" s="52"/>
      <c r="S135" s="52"/>
      <c r="T135" s="52"/>
      <c r="U135" s="52"/>
      <c r="V135" s="52"/>
      <c r="W135" s="154"/>
      <c r="X135" s="52"/>
      <c r="Y135" s="52"/>
    </row>
    <row r="136" spans="1:25" s="72" customFormat="1" ht="15">
      <c r="A136" s="43"/>
      <c r="B136" s="44" t="s">
        <v>59</v>
      </c>
      <c r="C136" s="45"/>
      <c r="D136" s="44"/>
      <c r="E136" s="46" t="s">
        <v>348</v>
      </c>
      <c r="F136" s="46"/>
      <c r="G136" s="47"/>
      <c r="H136" s="48" t="s">
        <v>61</v>
      </c>
      <c r="I136" s="48"/>
      <c r="J136" s="49" t="s">
        <v>146</v>
      </c>
      <c r="K136" s="49"/>
      <c r="L136" s="50"/>
      <c r="M136" s="51">
        <v>150</v>
      </c>
      <c r="N136" s="43"/>
      <c r="O136" s="44" t="s">
        <v>59</v>
      </c>
      <c r="P136" s="45"/>
      <c r="Q136" s="44"/>
      <c r="R136" s="46" t="s">
        <v>349</v>
      </c>
      <c r="S136" s="46"/>
      <c r="T136" s="47"/>
      <c r="U136" s="48" t="s">
        <v>61</v>
      </c>
      <c r="V136" s="48"/>
      <c r="W136" s="49" t="s">
        <v>148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65</v>
      </c>
      <c r="I137" s="56"/>
      <c r="J137" s="49" t="s">
        <v>66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65</v>
      </c>
      <c r="V137" s="56"/>
      <c r="W137" s="49" t="s">
        <v>67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1 сес.</v>
      </c>
      <c r="B139" s="67"/>
      <c r="C139" s="68"/>
      <c r="D139" s="69"/>
      <c r="E139" s="70" t="s">
        <v>68</v>
      </c>
      <c r="F139" s="71" t="s">
        <v>350</v>
      </c>
      <c r="H139" s="73"/>
      <c r="I139" s="74"/>
      <c r="J139" s="75"/>
      <c r="K139" s="76"/>
      <c r="L139" s="77"/>
      <c r="M139" s="78"/>
      <c r="N139" s="66" t="str">
        <f>$A$4</f>
        <v>1 сес.</v>
      </c>
      <c r="O139" s="67"/>
      <c r="P139" s="68"/>
      <c r="Q139" s="69"/>
      <c r="R139" s="70" t="s">
        <v>68</v>
      </c>
      <c r="S139" s="71" t="s">
        <v>351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71</v>
      </c>
      <c r="F140" s="71" t="s">
        <v>352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10.1</v>
      </c>
      <c r="L140" s="84"/>
      <c r="M140" s="78"/>
      <c r="N140" s="79"/>
      <c r="O140" s="67"/>
      <c r="P140" s="68"/>
      <c r="Q140" s="69"/>
      <c r="R140" s="80" t="s">
        <v>71</v>
      </c>
      <c r="S140" s="71" t="s">
        <v>353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9.1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74</v>
      </c>
      <c r="F141" s="87" t="s">
        <v>354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13.1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11.1</v>
      </c>
      <c r="M141" s="78"/>
      <c r="N141" s="79"/>
      <c r="O141" s="67"/>
      <c r="P141" s="68"/>
      <c r="Q141" s="69"/>
      <c r="R141" s="80" t="s">
        <v>74</v>
      </c>
      <c r="S141" s="71" t="s">
        <v>204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10.1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10.1</v>
      </c>
    </row>
    <row r="142" spans="1:25" s="72" customFormat="1" ht="12.75" customHeight="1">
      <c r="A142" s="79"/>
      <c r="B142" s="67"/>
      <c r="C142" s="68"/>
      <c r="D142" s="69"/>
      <c r="E142" s="70" t="s">
        <v>77</v>
      </c>
      <c r="F142" s="71" t="s">
        <v>355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6.1</v>
      </c>
      <c r="L142" s="84"/>
      <c r="M142" s="78"/>
      <c r="N142" s="79"/>
      <c r="O142" s="67"/>
      <c r="P142" s="68"/>
      <c r="Q142" s="69"/>
      <c r="R142" s="70" t="s">
        <v>77</v>
      </c>
      <c r="S142" s="71" t="s">
        <v>356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11.1</v>
      </c>
      <c r="Y142" s="84"/>
    </row>
    <row r="143" spans="1:25" s="72" customFormat="1" ht="12.75" customHeight="1">
      <c r="A143" s="88" t="s">
        <v>68</v>
      </c>
      <c r="B143" s="89" t="s">
        <v>357</v>
      </c>
      <c r="C143" s="68"/>
      <c r="D143" s="69"/>
      <c r="E143" s="90"/>
      <c r="F143" s="90"/>
      <c r="G143" s="70" t="s">
        <v>68</v>
      </c>
      <c r="H143" s="71" t="s">
        <v>358</v>
      </c>
      <c r="J143" s="73"/>
      <c r="K143" s="81"/>
      <c r="L143" s="91"/>
      <c r="M143" s="78"/>
      <c r="N143" s="88" t="s">
        <v>68</v>
      </c>
      <c r="O143" s="89" t="s">
        <v>359</v>
      </c>
      <c r="P143" s="68"/>
      <c r="Q143" s="69"/>
      <c r="R143" s="90"/>
      <c r="S143" s="90"/>
      <c r="T143" s="70" t="s">
        <v>68</v>
      </c>
      <c r="U143" s="71" t="s">
        <v>360</v>
      </c>
      <c r="W143" s="73"/>
      <c r="X143" s="81"/>
      <c r="Y143" s="91"/>
    </row>
    <row r="144" spans="1:25" s="72" customFormat="1" ht="12.75" customHeight="1">
      <c r="A144" s="92" t="s">
        <v>71</v>
      </c>
      <c r="B144" s="89" t="s">
        <v>359</v>
      </c>
      <c r="C144" s="93"/>
      <c r="D144" s="69"/>
      <c r="E144" s="90"/>
      <c r="F144" s="90"/>
      <c r="G144" s="80" t="s">
        <v>71</v>
      </c>
      <c r="H144" s="71" t="s">
        <v>361</v>
      </c>
      <c r="J144" s="73"/>
      <c r="K144" s="81"/>
      <c r="L144" s="91"/>
      <c r="M144" s="78"/>
      <c r="N144" s="92" t="s">
        <v>71</v>
      </c>
      <c r="O144" s="89" t="s">
        <v>362</v>
      </c>
      <c r="P144" s="93"/>
      <c r="Q144" s="69"/>
      <c r="R144" s="90"/>
      <c r="S144" s="90"/>
      <c r="T144" s="80" t="s">
        <v>71</v>
      </c>
      <c r="U144" s="87" t="s">
        <v>363</v>
      </c>
      <c r="W144" s="73"/>
      <c r="X144" s="81"/>
      <c r="Y144" s="91"/>
    </row>
    <row r="145" spans="1:25" s="72" customFormat="1" ht="12.75" customHeight="1">
      <c r="A145" s="92" t="s">
        <v>74</v>
      </c>
      <c r="B145" s="89" t="s">
        <v>225</v>
      </c>
      <c r="C145" s="68"/>
      <c r="D145" s="69"/>
      <c r="E145" s="90"/>
      <c r="F145" s="90"/>
      <c r="G145" s="80" t="s">
        <v>74</v>
      </c>
      <c r="H145" s="71" t="s">
        <v>364</v>
      </c>
      <c r="J145" s="73"/>
      <c r="K145" s="73"/>
      <c r="L145" s="91"/>
      <c r="M145" s="78"/>
      <c r="N145" s="92" t="s">
        <v>74</v>
      </c>
      <c r="O145" s="155" t="s">
        <v>365</v>
      </c>
      <c r="P145" s="68"/>
      <c r="Q145" s="69"/>
      <c r="R145" s="90"/>
      <c r="S145" s="90"/>
      <c r="T145" s="80" t="s">
        <v>74</v>
      </c>
      <c r="U145" s="71" t="s">
        <v>351</v>
      </c>
      <c r="W145" s="73"/>
      <c r="X145" s="73"/>
      <c r="Y145" s="91"/>
    </row>
    <row r="146" spans="1:25" s="72" customFormat="1" ht="12.75" customHeight="1">
      <c r="A146" s="88" t="s">
        <v>77</v>
      </c>
      <c r="B146" s="89" t="s">
        <v>366</v>
      </c>
      <c r="C146" s="93"/>
      <c r="D146" s="69"/>
      <c r="E146" s="90"/>
      <c r="F146" s="90"/>
      <c r="G146" s="70" t="s">
        <v>77</v>
      </c>
      <c r="H146" s="87" t="s">
        <v>300</v>
      </c>
      <c r="J146" s="73"/>
      <c r="K146" s="94" t="s">
        <v>93</v>
      </c>
      <c r="L146" s="91"/>
      <c r="M146" s="78"/>
      <c r="N146" s="88" t="s">
        <v>77</v>
      </c>
      <c r="O146" s="89" t="s">
        <v>367</v>
      </c>
      <c r="P146" s="93"/>
      <c r="Q146" s="69"/>
      <c r="R146" s="90"/>
      <c r="S146" s="90"/>
      <c r="T146" s="70" t="s">
        <v>77</v>
      </c>
      <c r="U146" s="87" t="s">
        <v>368</v>
      </c>
      <c r="W146" s="73"/>
      <c r="X146" s="94" t="s">
        <v>93</v>
      </c>
      <c r="Y146" s="91"/>
    </row>
    <row r="147" spans="1:25" s="72" customFormat="1" ht="12.75" customHeight="1">
      <c r="A147" s="95"/>
      <c r="B147" s="93"/>
      <c r="C147" s="93"/>
      <c r="D147" s="69"/>
      <c r="E147" s="70" t="s">
        <v>68</v>
      </c>
      <c r="F147" s="71" t="s">
        <v>232</v>
      </c>
      <c r="H147" s="73"/>
      <c r="I147" s="96"/>
      <c r="J147" s="97" t="s">
        <v>97</v>
      </c>
      <c r="K147" s="98" t="s">
        <v>369</v>
      </c>
      <c r="L147" s="91"/>
      <c r="M147" s="78"/>
      <c r="N147" s="95"/>
      <c r="O147" s="93"/>
      <c r="P147" s="93"/>
      <c r="Q147" s="69"/>
      <c r="R147" s="70" t="s">
        <v>68</v>
      </c>
      <c r="S147" s="87" t="s">
        <v>370</v>
      </c>
      <c r="U147" s="73"/>
      <c r="V147" s="96"/>
      <c r="W147" s="97" t="s">
        <v>97</v>
      </c>
      <c r="X147" s="98" t="s">
        <v>371</v>
      </c>
      <c r="Y147" s="91"/>
    </row>
    <row r="148" spans="1:25" s="72" customFormat="1" ht="12.75" customHeight="1">
      <c r="A148" s="79"/>
      <c r="B148" s="99" t="s">
        <v>100</v>
      </c>
      <c r="C148" s="68"/>
      <c r="D148" s="69"/>
      <c r="E148" s="80" t="s">
        <v>71</v>
      </c>
      <c r="F148" s="71" t="s">
        <v>372</v>
      </c>
      <c r="H148" s="73"/>
      <c r="I148" s="74"/>
      <c r="J148" s="97" t="s">
        <v>4</v>
      </c>
      <c r="K148" s="100" t="s">
        <v>369</v>
      </c>
      <c r="L148" s="91"/>
      <c r="M148" s="78"/>
      <c r="N148" s="79"/>
      <c r="O148" s="99" t="s">
        <v>100</v>
      </c>
      <c r="P148" s="68"/>
      <c r="Q148" s="69"/>
      <c r="R148" s="80" t="s">
        <v>71</v>
      </c>
      <c r="S148" s="71" t="s">
        <v>82</v>
      </c>
      <c r="U148" s="73"/>
      <c r="V148" s="74"/>
      <c r="W148" s="97" t="s">
        <v>4</v>
      </c>
      <c r="X148" s="100" t="s">
        <v>371</v>
      </c>
      <c r="Y148" s="91"/>
    </row>
    <row r="149" spans="1:25" s="72" customFormat="1" ht="12.75" customHeight="1">
      <c r="A149" s="79"/>
      <c r="B149" s="99" t="s">
        <v>373</v>
      </c>
      <c r="C149" s="68"/>
      <c r="D149" s="69"/>
      <c r="E149" s="80" t="s">
        <v>74</v>
      </c>
      <c r="F149" s="71" t="s">
        <v>352</v>
      </c>
      <c r="H149" s="81"/>
      <c r="I149" s="74"/>
      <c r="J149" s="97" t="s">
        <v>105</v>
      </c>
      <c r="K149" s="100" t="s">
        <v>374</v>
      </c>
      <c r="L149" s="91"/>
      <c r="M149" s="78"/>
      <c r="N149" s="79"/>
      <c r="O149" s="99" t="s">
        <v>375</v>
      </c>
      <c r="P149" s="68"/>
      <c r="Q149" s="69"/>
      <c r="R149" s="80" t="s">
        <v>74</v>
      </c>
      <c r="S149" s="71" t="s">
        <v>376</v>
      </c>
      <c r="U149" s="81"/>
      <c r="V149" s="74"/>
      <c r="W149" s="97" t="s">
        <v>105</v>
      </c>
      <c r="X149" s="100" t="s">
        <v>377</v>
      </c>
      <c r="Y149" s="91"/>
    </row>
    <row r="150" spans="1:25" s="72" customFormat="1" ht="12.75" customHeight="1">
      <c r="A150" s="101"/>
      <c r="B150" s="102"/>
      <c r="C150" s="102"/>
      <c r="D150" s="69"/>
      <c r="E150" s="70" t="s">
        <v>77</v>
      </c>
      <c r="F150" s="71" t="s">
        <v>160</v>
      </c>
      <c r="H150" s="102"/>
      <c r="I150" s="102"/>
      <c r="J150" s="103" t="s">
        <v>111</v>
      </c>
      <c r="K150" s="100" t="s">
        <v>374</v>
      </c>
      <c r="L150" s="104"/>
      <c r="M150" s="105"/>
      <c r="N150" s="101"/>
      <c r="O150" s="102"/>
      <c r="P150" s="102"/>
      <c r="Q150" s="69"/>
      <c r="R150" s="70" t="s">
        <v>77</v>
      </c>
      <c r="S150" s="71" t="s">
        <v>378</v>
      </c>
      <c r="U150" s="102"/>
      <c r="V150" s="102"/>
      <c r="W150" s="103" t="s">
        <v>111</v>
      </c>
      <c r="X150" s="100" t="s">
        <v>377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113</v>
      </c>
      <c r="C152" s="116"/>
      <c r="D152" s="117" t="s">
        <v>114</v>
      </c>
      <c r="E152" s="117" t="s">
        <v>115</v>
      </c>
      <c r="F152" s="118" t="s">
        <v>116</v>
      </c>
      <c r="G152" s="117" t="s">
        <v>117</v>
      </c>
      <c r="H152" s="119" t="s">
        <v>118</v>
      </c>
      <c r="I152" s="120"/>
      <c r="J152" s="116" t="s">
        <v>119</v>
      </c>
      <c r="K152" s="117" t="s">
        <v>113</v>
      </c>
      <c r="L152" s="115" t="s">
        <v>120</v>
      </c>
      <c r="M152" s="51">
        <v>150</v>
      </c>
      <c r="N152" s="115"/>
      <c r="O152" s="115" t="s">
        <v>113</v>
      </c>
      <c r="P152" s="116"/>
      <c r="Q152" s="117" t="s">
        <v>114</v>
      </c>
      <c r="R152" s="117" t="s">
        <v>115</v>
      </c>
      <c r="S152" s="118" t="s">
        <v>116</v>
      </c>
      <c r="T152" s="117" t="s">
        <v>117</v>
      </c>
      <c r="U152" s="119" t="s">
        <v>118</v>
      </c>
      <c r="V152" s="120"/>
      <c r="W152" s="116" t="s">
        <v>119</v>
      </c>
      <c r="X152" s="117" t="s">
        <v>113</v>
      </c>
      <c r="Y152" s="115" t="s">
        <v>120</v>
      </c>
    </row>
    <row r="153" spans="1:25" ht="12.75">
      <c r="A153" s="121" t="s">
        <v>120</v>
      </c>
      <c r="B153" s="122" t="s">
        <v>121</v>
      </c>
      <c r="C153" s="123" t="s">
        <v>122</v>
      </c>
      <c r="D153" s="124" t="s">
        <v>123</v>
      </c>
      <c r="E153" s="124" t="s">
        <v>124</v>
      </c>
      <c r="F153" s="124"/>
      <c r="G153" s="124"/>
      <c r="H153" s="125" t="s">
        <v>122</v>
      </c>
      <c r="I153" s="125" t="s">
        <v>119</v>
      </c>
      <c r="J153" s="126"/>
      <c r="K153" s="121" t="s">
        <v>121</v>
      </c>
      <c r="L153" s="121"/>
      <c r="M153" s="51">
        <v>150</v>
      </c>
      <c r="N153" s="121" t="s">
        <v>120</v>
      </c>
      <c r="O153" s="121" t="s">
        <v>121</v>
      </c>
      <c r="P153" s="126" t="s">
        <v>122</v>
      </c>
      <c r="Q153" s="127" t="s">
        <v>123</v>
      </c>
      <c r="R153" s="127" t="s">
        <v>124</v>
      </c>
      <c r="S153" s="127"/>
      <c r="T153" s="127"/>
      <c r="U153" s="125" t="s">
        <v>122</v>
      </c>
      <c r="V153" s="125" t="s">
        <v>119</v>
      </c>
      <c r="W153" s="126"/>
      <c r="X153" s="121" t="s">
        <v>121</v>
      </c>
      <c r="Y153" s="121"/>
    </row>
    <row r="154" spans="1:25" ht="16.5" customHeight="1">
      <c r="A154" s="128">
        <v>11</v>
      </c>
      <c r="B154" s="129">
        <v>14</v>
      </c>
      <c r="C154" s="130">
        <v>8</v>
      </c>
      <c r="D154" s="172" t="s">
        <v>132</v>
      </c>
      <c r="E154" s="131" t="s">
        <v>97</v>
      </c>
      <c r="F154" s="140" t="s">
        <v>295</v>
      </c>
      <c r="G154" s="132">
        <v>9</v>
      </c>
      <c r="H154" s="133">
        <v>110</v>
      </c>
      <c r="I154" s="133"/>
      <c r="J154" s="134">
        <v>9</v>
      </c>
      <c r="K154" s="135">
        <v>0</v>
      </c>
      <c r="L154" s="128">
        <v>-11</v>
      </c>
      <c r="M154" s="51"/>
      <c r="N154" s="128">
        <v>-3</v>
      </c>
      <c r="O154" s="129">
        <v>4</v>
      </c>
      <c r="P154" s="130">
        <v>8</v>
      </c>
      <c r="Q154" s="136" t="s">
        <v>127</v>
      </c>
      <c r="R154" s="131" t="s">
        <v>97</v>
      </c>
      <c r="S154" s="137" t="s">
        <v>340</v>
      </c>
      <c r="T154" s="138">
        <v>9</v>
      </c>
      <c r="U154" s="133"/>
      <c r="V154" s="133">
        <v>100</v>
      </c>
      <c r="W154" s="134">
        <v>9</v>
      </c>
      <c r="X154" s="139">
        <v>10</v>
      </c>
      <c r="Y154" s="128">
        <v>3</v>
      </c>
    </row>
    <row r="155" spans="1:25" ht="16.5" customHeight="1">
      <c r="A155" s="128">
        <v>-1</v>
      </c>
      <c r="B155" s="129">
        <v>5</v>
      </c>
      <c r="C155" s="130">
        <v>6</v>
      </c>
      <c r="D155" s="172" t="s">
        <v>127</v>
      </c>
      <c r="E155" s="131" t="s">
        <v>111</v>
      </c>
      <c r="F155" s="131" t="s">
        <v>128</v>
      </c>
      <c r="G155" s="132">
        <v>12</v>
      </c>
      <c r="H155" s="133"/>
      <c r="I155" s="133">
        <v>480</v>
      </c>
      <c r="J155" s="134">
        <v>2</v>
      </c>
      <c r="K155" s="135">
        <v>9</v>
      </c>
      <c r="L155" s="128">
        <v>1</v>
      </c>
      <c r="M155" s="51"/>
      <c r="N155" s="128">
        <v>-11</v>
      </c>
      <c r="O155" s="129">
        <v>0</v>
      </c>
      <c r="P155" s="130">
        <v>6</v>
      </c>
      <c r="Q155" s="172" t="s">
        <v>379</v>
      </c>
      <c r="R155" s="131" t="s">
        <v>97</v>
      </c>
      <c r="S155" s="137" t="s">
        <v>380</v>
      </c>
      <c r="T155" s="138">
        <v>8</v>
      </c>
      <c r="U155" s="133"/>
      <c r="V155" s="133">
        <v>500</v>
      </c>
      <c r="W155" s="134">
        <v>2</v>
      </c>
      <c r="X155" s="139">
        <v>14</v>
      </c>
      <c r="Y155" s="128">
        <v>11</v>
      </c>
    </row>
    <row r="156" spans="1:25" ht="16.5" customHeight="1">
      <c r="A156" s="128">
        <v>0</v>
      </c>
      <c r="B156" s="129">
        <v>10</v>
      </c>
      <c r="C156" s="141">
        <v>3</v>
      </c>
      <c r="D156" s="172" t="s">
        <v>127</v>
      </c>
      <c r="E156" s="142" t="s">
        <v>111</v>
      </c>
      <c r="F156" s="142" t="s">
        <v>128</v>
      </c>
      <c r="G156" s="144">
        <v>11</v>
      </c>
      <c r="H156" s="145"/>
      <c r="I156" s="145">
        <v>450</v>
      </c>
      <c r="J156" s="146">
        <v>10</v>
      </c>
      <c r="K156" s="147">
        <v>4</v>
      </c>
      <c r="L156" s="148">
        <v>0</v>
      </c>
      <c r="M156" s="149"/>
      <c r="N156" s="148">
        <v>1</v>
      </c>
      <c r="O156" s="150">
        <v>8</v>
      </c>
      <c r="P156" s="130">
        <v>3</v>
      </c>
      <c r="Q156" s="136" t="s">
        <v>141</v>
      </c>
      <c r="R156" s="131" t="s">
        <v>111</v>
      </c>
      <c r="S156" s="153" t="s">
        <v>381</v>
      </c>
      <c r="T156" s="138">
        <v>8</v>
      </c>
      <c r="U156" s="133">
        <v>50</v>
      </c>
      <c r="V156" s="133"/>
      <c r="W156" s="134">
        <v>10</v>
      </c>
      <c r="X156" s="139">
        <v>6</v>
      </c>
      <c r="Y156" s="148">
        <v>-1</v>
      </c>
    </row>
    <row r="157" spans="1:25" ht="16.5" customHeight="1">
      <c r="A157" s="128">
        <v>-1</v>
      </c>
      <c r="B157" s="129">
        <v>2</v>
      </c>
      <c r="C157" s="130">
        <v>1</v>
      </c>
      <c r="D157" s="136" t="s">
        <v>345</v>
      </c>
      <c r="E157" s="142" t="s">
        <v>97</v>
      </c>
      <c r="F157" s="142" t="s">
        <v>382</v>
      </c>
      <c r="G157" s="132">
        <v>8</v>
      </c>
      <c r="H157" s="133"/>
      <c r="I157" s="133">
        <v>500</v>
      </c>
      <c r="J157" s="134">
        <v>12</v>
      </c>
      <c r="K157" s="135">
        <v>12</v>
      </c>
      <c r="L157" s="128">
        <v>1</v>
      </c>
      <c r="M157" s="51"/>
      <c r="N157" s="128">
        <v>1</v>
      </c>
      <c r="O157" s="129">
        <v>8</v>
      </c>
      <c r="P157" s="130">
        <v>1</v>
      </c>
      <c r="Q157" s="136" t="s">
        <v>131</v>
      </c>
      <c r="R157" s="142" t="s">
        <v>111</v>
      </c>
      <c r="S157" s="151" t="s">
        <v>144</v>
      </c>
      <c r="T157" s="138">
        <v>9</v>
      </c>
      <c r="U157" s="133">
        <v>50</v>
      </c>
      <c r="V157" s="133"/>
      <c r="W157" s="134">
        <v>12</v>
      </c>
      <c r="X157" s="139">
        <v>6</v>
      </c>
      <c r="Y157" s="128">
        <v>-1</v>
      </c>
    </row>
    <row r="158" spans="1:25" ht="16.5" customHeight="1">
      <c r="A158" s="128">
        <v>0</v>
      </c>
      <c r="B158" s="129">
        <v>10</v>
      </c>
      <c r="C158" s="130">
        <v>7</v>
      </c>
      <c r="D158" s="136" t="s">
        <v>383</v>
      </c>
      <c r="E158" s="142" t="s">
        <v>111</v>
      </c>
      <c r="F158" s="142" t="s">
        <v>128</v>
      </c>
      <c r="G158" s="132">
        <v>11</v>
      </c>
      <c r="H158" s="133"/>
      <c r="I158" s="133">
        <v>450</v>
      </c>
      <c r="J158" s="134">
        <v>11</v>
      </c>
      <c r="K158" s="135">
        <v>4</v>
      </c>
      <c r="L158" s="128">
        <v>0</v>
      </c>
      <c r="M158" s="51"/>
      <c r="N158" s="128">
        <v>3</v>
      </c>
      <c r="O158" s="129">
        <v>12</v>
      </c>
      <c r="P158" s="130">
        <v>7</v>
      </c>
      <c r="Q158" s="136" t="s">
        <v>384</v>
      </c>
      <c r="R158" s="142" t="s">
        <v>111</v>
      </c>
      <c r="S158" s="151" t="s">
        <v>144</v>
      </c>
      <c r="T158" s="138">
        <v>7</v>
      </c>
      <c r="U158" s="133">
        <v>100</v>
      </c>
      <c r="V158" s="133"/>
      <c r="W158" s="134">
        <v>11</v>
      </c>
      <c r="X158" s="139">
        <v>2</v>
      </c>
      <c r="Y158" s="128">
        <v>-3</v>
      </c>
    </row>
    <row r="159" spans="1:25" ht="16.5" customHeight="1">
      <c r="A159" s="128">
        <v>-8</v>
      </c>
      <c r="B159" s="129">
        <v>0</v>
      </c>
      <c r="C159" s="130">
        <v>5</v>
      </c>
      <c r="D159" s="136" t="s">
        <v>345</v>
      </c>
      <c r="E159" s="142" t="s">
        <v>97</v>
      </c>
      <c r="F159" s="142" t="s">
        <v>292</v>
      </c>
      <c r="G159" s="132">
        <v>7</v>
      </c>
      <c r="H159" s="133"/>
      <c r="I159" s="133">
        <v>800</v>
      </c>
      <c r="J159" s="134">
        <v>14</v>
      </c>
      <c r="K159" s="135">
        <v>14</v>
      </c>
      <c r="L159" s="128">
        <v>8</v>
      </c>
      <c r="M159" s="51"/>
      <c r="N159" s="128">
        <v>4</v>
      </c>
      <c r="O159" s="129">
        <v>14</v>
      </c>
      <c r="P159" s="130">
        <v>5</v>
      </c>
      <c r="Q159" s="136" t="s">
        <v>131</v>
      </c>
      <c r="R159" s="142" t="s">
        <v>111</v>
      </c>
      <c r="S159" s="152" t="s">
        <v>294</v>
      </c>
      <c r="T159" s="138">
        <v>7</v>
      </c>
      <c r="U159" s="133">
        <v>150</v>
      </c>
      <c r="V159" s="133"/>
      <c r="W159" s="134">
        <v>14</v>
      </c>
      <c r="X159" s="139">
        <v>0</v>
      </c>
      <c r="Y159" s="128">
        <v>-4</v>
      </c>
    </row>
    <row r="160" spans="1:25" ht="16.5" customHeight="1">
      <c r="A160" s="128">
        <v>-1</v>
      </c>
      <c r="B160" s="129">
        <v>5</v>
      </c>
      <c r="C160" s="130">
        <v>16</v>
      </c>
      <c r="D160" s="172" t="s">
        <v>127</v>
      </c>
      <c r="E160" s="131" t="s">
        <v>111</v>
      </c>
      <c r="F160" s="131" t="s">
        <v>128</v>
      </c>
      <c r="G160" s="132">
        <v>12</v>
      </c>
      <c r="H160" s="133"/>
      <c r="I160" s="133">
        <v>480</v>
      </c>
      <c r="J160" s="134">
        <v>4</v>
      </c>
      <c r="K160" s="135">
        <v>9</v>
      </c>
      <c r="L160" s="128">
        <v>1</v>
      </c>
      <c r="M160" s="51"/>
      <c r="N160" s="128">
        <v>1</v>
      </c>
      <c r="O160" s="129">
        <v>8</v>
      </c>
      <c r="P160" s="130">
        <v>16</v>
      </c>
      <c r="Q160" s="172" t="s">
        <v>384</v>
      </c>
      <c r="R160" s="131" t="s">
        <v>111</v>
      </c>
      <c r="S160" s="137" t="s">
        <v>144</v>
      </c>
      <c r="T160" s="138">
        <v>8</v>
      </c>
      <c r="U160" s="133">
        <v>50</v>
      </c>
      <c r="V160" s="133"/>
      <c r="W160" s="134">
        <v>4</v>
      </c>
      <c r="X160" s="139">
        <v>6</v>
      </c>
      <c r="Y160" s="128">
        <v>-1</v>
      </c>
    </row>
    <row r="161" spans="1:25" ht="16.5" customHeight="1">
      <c r="A161" s="128">
        <v>0</v>
      </c>
      <c r="B161" s="129">
        <v>10</v>
      </c>
      <c r="C161" s="130">
        <v>15</v>
      </c>
      <c r="D161" s="172" t="s">
        <v>127</v>
      </c>
      <c r="E161" s="131" t="s">
        <v>111</v>
      </c>
      <c r="F161" s="131" t="s">
        <v>193</v>
      </c>
      <c r="G161" s="132">
        <v>11</v>
      </c>
      <c r="H161" s="133"/>
      <c r="I161" s="133">
        <v>450</v>
      </c>
      <c r="J161" s="134">
        <v>13</v>
      </c>
      <c r="K161" s="135">
        <v>4</v>
      </c>
      <c r="L161" s="128">
        <v>0</v>
      </c>
      <c r="M161" s="51"/>
      <c r="N161" s="128">
        <v>-4</v>
      </c>
      <c r="O161" s="129">
        <v>2</v>
      </c>
      <c r="P161" s="130">
        <v>15</v>
      </c>
      <c r="Q161" s="136" t="s">
        <v>384</v>
      </c>
      <c r="R161" s="131" t="s">
        <v>111</v>
      </c>
      <c r="S161" s="137" t="s">
        <v>144</v>
      </c>
      <c r="T161" s="138">
        <v>9</v>
      </c>
      <c r="U161" s="133"/>
      <c r="V161" s="133">
        <v>140</v>
      </c>
      <c r="W161" s="134">
        <v>13</v>
      </c>
      <c r="X161" s="139">
        <v>12</v>
      </c>
      <c r="Y161" s="128">
        <v>4</v>
      </c>
    </row>
    <row r="162" spans="1:25" s="72" customFormat="1" ht="9.75" customHeight="1">
      <c r="A162" s="52"/>
      <c r="B162" s="52"/>
      <c r="C162" s="154"/>
      <c r="D162" s="52"/>
      <c r="E162" s="52"/>
      <c r="F162" s="52"/>
      <c r="G162" s="52"/>
      <c r="H162" s="52"/>
      <c r="I162" s="52"/>
      <c r="J162" s="154"/>
      <c r="K162" s="52"/>
      <c r="L162" s="52"/>
      <c r="M162" s="114"/>
      <c r="N162" s="52"/>
      <c r="O162" s="52"/>
      <c r="P162" s="154"/>
      <c r="Q162" s="52"/>
      <c r="R162" s="52"/>
      <c r="S162" s="52"/>
      <c r="T162" s="52"/>
      <c r="U162" s="52"/>
      <c r="V162" s="52"/>
      <c r="W162" s="154"/>
      <c r="X162" s="52"/>
      <c r="Y162" s="52"/>
    </row>
    <row r="163" spans="1:25" s="72" customFormat="1" ht="15">
      <c r="A163" s="43"/>
      <c r="B163" s="44" t="s">
        <v>59</v>
      </c>
      <c r="C163" s="45"/>
      <c r="D163" s="44"/>
      <c r="E163" s="46" t="s">
        <v>385</v>
      </c>
      <c r="F163" s="46"/>
      <c r="G163" s="47"/>
      <c r="H163" s="48" t="s">
        <v>61</v>
      </c>
      <c r="I163" s="48"/>
      <c r="J163" s="49" t="s">
        <v>62</v>
      </c>
      <c r="K163" s="49"/>
      <c r="L163" s="50"/>
      <c r="M163" s="51">
        <v>150</v>
      </c>
      <c r="N163" s="43"/>
      <c r="O163" s="44" t="s">
        <v>59</v>
      </c>
      <c r="P163" s="45"/>
      <c r="Q163" s="44"/>
      <c r="R163" s="46" t="s">
        <v>386</v>
      </c>
      <c r="S163" s="46"/>
      <c r="T163" s="47"/>
      <c r="U163" s="48" t="s">
        <v>61</v>
      </c>
      <c r="V163" s="48"/>
      <c r="W163" s="49" t="s">
        <v>64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65</v>
      </c>
      <c r="I164" s="56"/>
      <c r="J164" s="49" t="s">
        <v>150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65</v>
      </c>
      <c r="V164" s="56"/>
      <c r="W164" s="49" t="s">
        <v>66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1 сес.</v>
      </c>
      <c r="B166" s="67"/>
      <c r="C166" s="68"/>
      <c r="D166" s="69"/>
      <c r="E166" s="70" t="s">
        <v>68</v>
      </c>
      <c r="F166" s="71" t="s">
        <v>387</v>
      </c>
      <c r="H166" s="73"/>
      <c r="I166" s="74"/>
      <c r="J166" s="75"/>
      <c r="K166" s="76"/>
      <c r="L166" s="77"/>
      <c r="M166" s="78"/>
      <c r="N166" s="66" t="str">
        <f>$A$4</f>
        <v>1 сес.</v>
      </c>
      <c r="O166" s="67"/>
      <c r="P166" s="68"/>
      <c r="Q166" s="69"/>
      <c r="R166" s="70" t="s">
        <v>68</v>
      </c>
      <c r="S166" s="71" t="s">
        <v>388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71</v>
      </c>
      <c r="F167" s="71" t="s">
        <v>389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10.1</v>
      </c>
      <c r="L167" s="84"/>
      <c r="M167" s="78"/>
      <c r="N167" s="79"/>
      <c r="O167" s="67"/>
      <c r="P167" s="68"/>
      <c r="Q167" s="69"/>
      <c r="R167" s="80" t="s">
        <v>71</v>
      </c>
      <c r="S167" s="71" t="s">
        <v>390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13.1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74</v>
      </c>
      <c r="F168" s="71" t="s">
        <v>213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6.1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9.1</v>
      </c>
      <c r="M168" s="78"/>
      <c r="N168" s="79"/>
      <c r="O168" s="67"/>
      <c r="P168" s="68"/>
      <c r="Q168" s="69"/>
      <c r="R168" s="80" t="s">
        <v>74</v>
      </c>
      <c r="S168" s="71" t="s">
        <v>154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10.1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6.1</v>
      </c>
    </row>
    <row r="169" spans="1:25" s="72" customFormat="1" ht="12.75" customHeight="1">
      <c r="A169" s="79"/>
      <c r="B169" s="67"/>
      <c r="C169" s="68"/>
      <c r="D169" s="69"/>
      <c r="E169" s="70" t="s">
        <v>77</v>
      </c>
      <c r="F169" s="71" t="s">
        <v>391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15.1</v>
      </c>
      <c r="L169" s="84"/>
      <c r="M169" s="78"/>
      <c r="N169" s="79"/>
      <c r="O169" s="67"/>
      <c r="P169" s="68"/>
      <c r="Q169" s="69"/>
      <c r="R169" s="70" t="s">
        <v>77</v>
      </c>
      <c r="S169" s="71" t="s">
        <v>392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11.1</v>
      </c>
      <c r="Y169" s="84"/>
    </row>
    <row r="170" spans="1:25" s="72" customFormat="1" ht="12.75" customHeight="1">
      <c r="A170" s="88" t="s">
        <v>68</v>
      </c>
      <c r="B170" s="89" t="s">
        <v>393</v>
      </c>
      <c r="C170" s="68"/>
      <c r="D170" s="69"/>
      <c r="E170" s="90"/>
      <c r="F170" s="90"/>
      <c r="G170" s="70" t="s">
        <v>68</v>
      </c>
      <c r="H170" s="71" t="s">
        <v>394</v>
      </c>
      <c r="J170" s="73"/>
      <c r="K170" s="81"/>
      <c r="L170" s="91"/>
      <c r="M170" s="78"/>
      <c r="N170" s="88" t="s">
        <v>68</v>
      </c>
      <c r="O170" s="89" t="s">
        <v>395</v>
      </c>
      <c r="P170" s="68"/>
      <c r="Q170" s="69"/>
      <c r="R170" s="90"/>
      <c r="S170" s="90"/>
      <c r="T170" s="70" t="s">
        <v>68</v>
      </c>
      <c r="U170" s="87" t="s">
        <v>368</v>
      </c>
      <c r="W170" s="73"/>
      <c r="X170" s="81"/>
      <c r="Y170" s="91"/>
    </row>
    <row r="171" spans="1:25" s="72" customFormat="1" ht="12.75" customHeight="1">
      <c r="A171" s="92" t="s">
        <v>71</v>
      </c>
      <c r="B171" s="155" t="s">
        <v>396</v>
      </c>
      <c r="C171" s="93"/>
      <c r="D171" s="69"/>
      <c r="E171" s="90"/>
      <c r="F171" s="90"/>
      <c r="G171" s="80" t="s">
        <v>71</v>
      </c>
      <c r="H171" s="71" t="s">
        <v>397</v>
      </c>
      <c r="J171" s="73"/>
      <c r="K171" s="81"/>
      <c r="L171" s="91"/>
      <c r="M171" s="78"/>
      <c r="N171" s="92" t="s">
        <v>71</v>
      </c>
      <c r="O171" s="89" t="s">
        <v>398</v>
      </c>
      <c r="P171" s="93"/>
      <c r="Q171" s="69"/>
      <c r="R171" s="90"/>
      <c r="S171" s="90"/>
      <c r="T171" s="80" t="s">
        <v>71</v>
      </c>
      <c r="U171" s="87" t="s">
        <v>399</v>
      </c>
      <c r="W171" s="73"/>
      <c r="X171" s="81"/>
      <c r="Y171" s="91"/>
    </row>
    <row r="172" spans="1:25" s="72" customFormat="1" ht="12.75" customHeight="1">
      <c r="A172" s="92" t="s">
        <v>74</v>
      </c>
      <c r="B172" s="89" t="s">
        <v>400</v>
      </c>
      <c r="C172" s="68"/>
      <c r="D172" s="69"/>
      <c r="E172" s="90"/>
      <c r="F172" s="90"/>
      <c r="G172" s="80" t="s">
        <v>74</v>
      </c>
      <c r="H172" s="71" t="s">
        <v>401</v>
      </c>
      <c r="J172" s="73"/>
      <c r="K172" s="73"/>
      <c r="L172" s="91"/>
      <c r="M172" s="78"/>
      <c r="N172" s="92" t="s">
        <v>74</v>
      </c>
      <c r="O172" s="89" t="s">
        <v>402</v>
      </c>
      <c r="P172" s="68"/>
      <c r="Q172" s="69"/>
      <c r="R172" s="90"/>
      <c r="S172" s="90"/>
      <c r="T172" s="80" t="s">
        <v>74</v>
      </c>
      <c r="U172" s="71" t="s">
        <v>403</v>
      </c>
      <c r="W172" s="73"/>
      <c r="X172" s="73"/>
      <c r="Y172" s="91"/>
    </row>
    <row r="173" spans="1:25" s="72" customFormat="1" ht="12.75" customHeight="1">
      <c r="A173" s="88" t="s">
        <v>77</v>
      </c>
      <c r="B173" s="89" t="s">
        <v>213</v>
      </c>
      <c r="C173" s="93"/>
      <c r="D173" s="69"/>
      <c r="E173" s="90"/>
      <c r="F173" s="90"/>
      <c r="G173" s="70" t="s">
        <v>77</v>
      </c>
      <c r="H173" s="87" t="s">
        <v>283</v>
      </c>
      <c r="J173" s="73"/>
      <c r="K173" s="94" t="s">
        <v>93</v>
      </c>
      <c r="L173" s="91"/>
      <c r="M173" s="78"/>
      <c r="N173" s="88" t="s">
        <v>77</v>
      </c>
      <c r="O173" s="89" t="s">
        <v>404</v>
      </c>
      <c r="P173" s="93"/>
      <c r="Q173" s="69"/>
      <c r="R173" s="90"/>
      <c r="S173" s="90"/>
      <c r="T173" s="70" t="s">
        <v>77</v>
      </c>
      <c r="U173" s="71" t="s">
        <v>405</v>
      </c>
      <c r="W173" s="73"/>
      <c r="X173" s="94" t="s">
        <v>93</v>
      </c>
      <c r="Y173" s="91"/>
    </row>
    <row r="174" spans="1:25" s="72" customFormat="1" ht="12.75" customHeight="1">
      <c r="A174" s="95"/>
      <c r="B174" s="93"/>
      <c r="C174" s="93"/>
      <c r="D174" s="69"/>
      <c r="E174" s="70" t="s">
        <v>68</v>
      </c>
      <c r="F174" s="71" t="s">
        <v>406</v>
      </c>
      <c r="H174" s="73"/>
      <c r="I174" s="96"/>
      <c r="J174" s="97" t="s">
        <v>97</v>
      </c>
      <c r="K174" s="98" t="s">
        <v>407</v>
      </c>
      <c r="L174" s="91"/>
      <c r="M174" s="78"/>
      <c r="N174" s="95"/>
      <c r="O174" s="93"/>
      <c r="P174" s="93"/>
      <c r="Q174" s="69"/>
      <c r="R174" s="70" t="s">
        <v>68</v>
      </c>
      <c r="S174" s="71" t="s">
        <v>408</v>
      </c>
      <c r="U174" s="73"/>
      <c r="V174" s="96"/>
      <c r="W174" s="97" t="s">
        <v>97</v>
      </c>
      <c r="X174" s="98" t="s">
        <v>409</v>
      </c>
      <c r="Y174" s="91"/>
    </row>
    <row r="175" spans="1:25" s="72" customFormat="1" ht="12.75" customHeight="1">
      <c r="A175" s="79"/>
      <c r="B175" s="99" t="s">
        <v>100</v>
      </c>
      <c r="C175" s="68"/>
      <c r="D175" s="69"/>
      <c r="E175" s="80" t="s">
        <v>71</v>
      </c>
      <c r="F175" s="71" t="s">
        <v>232</v>
      </c>
      <c r="H175" s="73"/>
      <c r="I175" s="74"/>
      <c r="J175" s="97" t="s">
        <v>4</v>
      </c>
      <c r="K175" s="100" t="s">
        <v>410</v>
      </c>
      <c r="L175" s="91"/>
      <c r="M175" s="78"/>
      <c r="N175" s="79"/>
      <c r="O175" s="99" t="s">
        <v>100</v>
      </c>
      <c r="P175" s="68"/>
      <c r="Q175" s="69"/>
      <c r="R175" s="80" t="s">
        <v>71</v>
      </c>
      <c r="S175" s="71" t="s">
        <v>273</v>
      </c>
      <c r="U175" s="73"/>
      <c r="V175" s="74"/>
      <c r="W175" s="97" t="s">
        <v>4</v>
      </c>
      <c r="X175" s="100" t="s">
        <v>409</v>
      </c>
      <c r="Y175" s="91"/>
    </row>
    <row r="176" spans="1:25" s="72" customFormat="1" ht="12.75" customHeight="1">
      <c r="A176" s="79"/>
      <c r="B176" s="99" t="s">
        <v>411</v>
      </c>
      <c r="C176" s="68"/>
      <c r="D176" s="69"/>
      <c r="E176" s="80" t="s">
        <v>74</v>
      </c>
      <c r="F176" s="71" t="s">
        <v>412</v>
      </c>
      <c r="H176" s="81"/>
      <c r="I176" s="74"/>
      <c r="J176" s="97" t="s">
        <v>105</v>
      </c>
      <c r="K176" s="100" t="s">
        <v>413</v>
      </c>
      <c r="L176" s="91"/>
      <c r="M176" s="78"/>
      <c r="N176" s="79"/>
      <c r="O176" s="99" t="s">
        <v>414</v>
      </c>
      <c r="P176" s="68"/>
      <c r="Q176" s="69"/>
      <c r="R176" s="80" t="s">
        <v>74</v>
      </c>
      <c r="S176" s="87" t="s">
        <v>415</v>
      </c>
      <c r="U176" s="81"/>
      <c r="V176" s="74"/>
      <c r="W176" s="97" t="s">
        <v>105</v>
      </c>
      <c r="X176" s="100" t="s">
        <v>416</v>
      </c>
      <c r="Y176" s="91"/>
    </row>
    <row r="177" spans="1:25" s="72" customFormat="1" ht="12.75" customHeight="1">
      <c r="A177" s="101"/>
      <c r="B177" s="102"/>
      <c r="C177" s="102"/>
      <c r="D177" s="69"/>
      <c r="E177" s="70" t="s">
        <v>77</v>
      </c>
      <c r="F177" s="71" t="s">
        <v>417</v>
      </c>
      <c r="H177" s="102"/>
      <c r="I177" s="102"/>
      <c r="J177" s="103" t="s">
        <v>111</v>
      </c>
      <c r="K177" s="100" t="s">
        <v>413</v>
      </c>
      <c r="L177" s="104"/>
      <c r="M177" s="105"/>
      <c r="N177" s="101"/>
      <c r="O177" s="102"/>
      <c r="P177" s="102"/>
      <c r="Q177" s="69"/>
      <c r="R177" s="70" t="s">
        <v>77</v>
      </c>
      <c r="S177" s="71" t="s">
        <v>418</v>
      </c>
      <c r="U177" s="102"/>
      <c r="V177" s="102"/>
      <c r="W177" s="103" t="s">
        <v>111</v>
      </c>
      <c r="X177" s="100" t="s">
        <v>416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113</v>
      </c>
      <c r="C179" s="116"/>
      <c r="D179" s="117" t="s">
        <v>114</v>
      </c>
      <c r="E179" s="117" t="s">
        <v>115</v>
      </c>
      <c r="F179" s="118" t="s">
        <v>116</v>
      </c>
      <c r="G179" s="117" t="s">
        <v>117</v>
      </c>
      <c r="H179" s="119" t="s">
        <v>118</v>
      </c>
      <c r="I179" s="120"/>
      <c r="J179" s="116" t="s">
        <v>119</v>
      </c>
      <c r="K179" s="117" t="s">
        <v>113</v>
      </c>
      <c r="L179" s="115" t="s">
        <v>120</v>
      </c>
      <c r="M179" s="51">
        <v>150</v>
      </c>
      <c r="N179" s="115"/>
      <c r="O179" s="115" t="s">
        <v>113</v>
      </c>
      <c r="P179" s="116"/>
      <c r="Q179" s="117" t="s">
        <v>114</v>
      </c>
      <c r="R179" s="117" t="s">
        <v>115</v>
      </c>
      <c r="S179" s="118" t="s">
        <v>116</v>
      </c>
      <c r="T179" s="117" t="s">
        <v>117</v>
      </c>
      <c r="U179" s="119" t="s">
        <v>118</v>
      </c>
      <c r="V179" s="120"/>
      <c r="W179" s="116" t="s">
        <v>119</v>
      </c>
      <c r="X179" s="117" t="s">
        <v>113</v>
      </c>
      <c r="Y179" s="115" t="s">
        <v>120</v>
      </c>
    </row>
    <row r="180" spans="1:25" ht="12.75">
      <c r="A180" s="121" t="s">
        <v>120</v>
      </c>
      <c r="B180" s="122" t="s">
        <v>121</v>
      </c>
      <c r="C180" s="123" t="s">
        <v>122</v>
      </c>
      <c r="D180" s="124" t="s">
        <v>123</v>
      </c>
      <c r="E180" s="124" t="s">
        <v>124</v>
      </c>
      <c r="F180" s="124"/>
      <c r="G180" s="124"/>
      <c r="H180" s="125" t="s">
        <v>122</v>
      </c>
      <c r="I180" s="125" t="s">
        <v>119</v>
      </c>
      <c r="J180" s="126"/>
      <c r="K180" s="121" t="s">
        <v>121</v>
      </c>
      <c r="L180" s="121"/>
      <c r="M180" s="51">
        <v>150</v>
      </c>
      <c r="N180" s="121" t="s">
        <v>120</v>
      </c>
      <c r="O180" s="121" t="s">
        <v>121</v>
      </c>
      <c r="P180" s="126" t="s">
        <v>122</v>
      </c>
      <c r="Q180" s="127" t="s">
        <v>123</v>
      </c>
      <c r="R180" s="127" t="s">
        <v>124</v>
      </c>
      <c r="S180" s="127"/>
      <c r="T180" s="127"/>
      <c r="U180" s="125" t="s">
        <v>122</v>
      </c>
      <c r="V180" s="125" t="s">
        <v>119</v>
      </c>
      <c r="W180" s="126"/>
      <c r="X180" s="121" t="s">
        <v>121</v>
      </c>
      <c r="Y180" s="121"/>
    </row>
    <row r="181" spans="1:25" ht="16.5" customHeight="1">
      <c r="A181" s="128">
        <v>5</v>
      </c>
      <c r="B181" s="129">
        <v>14</v>
      </c>
      <c r="C181" s="130">
        <v>8</v>
      </c>
      <c r="D181" s="172" t="s">
        <v>141</v>
      </c>
      <c r="E181" s="131" t="s">
        <v>97</v>
      </c>
      <c r="F181" s="140" t="s">
        <v>144</v>
      </c>
      <c r="G181" s="132">
        <v>10</v>
      </c>
      <c r="H181" s="133">
        <v>630</v>
      </c>
      <c r="I181" s="133"/>
      <c r="J181" s="134">
        <v>9</v>
      </c>
      <c r="K181" s="135">
        <v>0</v>
      </c>
      <c r="L181" s="128">
        <v>-5</v>
      </c>
      <c r="M181" s="51"/>
      <c r="N181" s="128">
        <v>6</v>
      </c>
      <c r="O181" s="129">
        <v>14</v>
      </c>
      <c r="P181" s="130">
        <v>8</v>
      </c>
      <c r="Q181" s="136" t="s">
        <v>141</v>
      </c>
      <c r="R181" s="131" t="s">
        <v>97</v>
      </c>
      <c r="S181" s="137" t="s">
        <v>295</v>
      </c>
      <c r="T181" s="138">
        <v>10</v>
      </c>
      <c r="U181" s="133">
        <v>430</v>
      </c>
      <c r="V181" s="133"/>
      <c r="W181" s="134">
        <v>9</v>
      </c>
      <c r="X181" s="139">
        <v>0</v>
      </c>
      <c r="Y181" s="128">
        <v>-6</v>
      </c>
    </row>
    <row r="182" spans="1:25" ht="16.5" customHeight="1">
      <c r="A182" s="128">
        <v>-8</v>
      </c>
      <c r="B182" s="129">
        <v>0</v>
      </c>
      <c r="C182" s="130">
        <v>6</v>
      </c>
      <c r="D182" s="172" t="s">
        <v>132</v>
      </c>
      <c r="E182" s="131" t="s">
        <v>97</v>
      </c>
      <c r="F182" s="131" t="s">
        <v>245</v>
      </c>
      <c r="G182" s="132">
        <v>10</v>
      </c>
      <c r="H182" s="133">
        <v>130</v>
      </c>
      <c r="I182" s="133"/>
      <c r="J182" s="134">
        <v>2</v>
      </c>
      <c r="K182" s="135">
        <v>14</v>
      </c>
      <c r="L182" s="128">
        <v>8</v>
      </c>
      <c r="M182" s="51"/>
      <c r="N182" s="128">
        <v>-6</v>
      </c>
      <c r="O182" s="129">
        <v>3</v>
      </c>
      <c r="P182" s="130">
        <v>3</v>
      </c>
      <c r="Q182" s="172" t="s">
        <v>127</v>
      </c>
      <c r="R182" s="131" t="s">
        <v>4</v>
      </c>
      <c r="S182" s="153" t="s">
        <v>140</v>
      </c>
      <c r="T182" s="138">
        <v>9</v>
      </c>
      <c r="U182" s="133"/>
      <c r="V182" s="133">
        <v>50</v>
      </c>
      <c r="W182" s="134">
        <v>10</v>
      </c>
      <c r="X182" s="139">
        <v>11</v>
      </c>
      <c r="Y182" s="128">
        <v>6</v>
      </c>
    </row>
    <row r="183" spans="1:25" ht="16.5" customHeight="1">
      <c r="A183" s="128">
        <v>4</v>
      </c>
      <c r="B183" s="129">
        <v>8</v>
      </c>
      <c r="C183" s="141">
        <v>3</v>
      </c>
      <c r="D183" s="172" t="s">
        <v>135</v>
      </c>
      <c r="E183" s="142" t="s">
        <v>97</v>
      </c>
      <c r="F183" s="142" t="s">
        <v>419</v>
      </c>
      <c r="G183" s="144">
        <v>11</v>
      </c>
      <c r="H183" s="145">
        <v>600</v>
      </c>
      <c r="I183" s="145"/>
      <c r="J183" s="146">
        <v>10</v>
      </c>
      <c r="K183" s="147">
        <v>6</v>
      </c>
      <c r="L183" s="148">
        <v>-4</v>
      </c>
      <c r="M183" s="149"/>
      <c r="N183" s="148">
        <v>-6</v>
      </c>
      <c r="O183" s="150">
        <v>3</v>
      </c>
      <c r="P183" s="130">
        <v>6</v>
      </c>
      <c r="Q183" s="136" t="s">
        <v>127</v>
      </c>
      <c r="R183" s="131" t="s">
        <v>4</v>
      </c>
      <c r="S183" s="153" t="s">
        <v>142</v>
      </c>
      <c r="T183" s="138">
        <v>9</v>
      </c>
      <c r="U183" s="133"/>
      <c r="V183" s="133">
        <v>50</v>
      </c>
      <c r="W183" s="134">
        <v>2</v>
      </c>
      <c r="X183" s="139">
        <v>11</v>
      </c>
      <c r="Y183" s="148">
        <v>6</v>
      </c>
    </row>
    <row r="184" spans="1:25" ht="16.5" customHeight="1">
      <c r="A184" s="128">
        <v>-2</v>
      </c>
      <c r="B184" s="129">
        <v>6</v>
      </c>
      <c r="C184" s="141">
        <v>1</v>
      </c>
      <c r="D184" s="172" t="s">
        <v>127</v>
      </c>
      <c r="E184" s="142" t="s">
        <v>111</v>
      </c>
      <c r="F184" s="143" t="s">
        <v>420</v>
      </c>
      <c r="G184" s="144">
        <v>6</v>
      </c>
      <c r="H184" s="145">
        <v>400</v>
      </c>
      <c r="I184" s="145"/>
      <c r="J184" s="146">
        <v>12</v>
      </c>
      <c r="K184" s="147">
        <v>8</v>
      </c>
      <c r="L184" s="148">
        <v>2</v>
      </c>
      <c r="M184" s="149"/>
      <c r="N184" s="148">
        <v>6</v>
      </c>
      <c r="O184" s="150">
        <v>10</v>
      </c>
      <c r="P184" s="130">
        <v>7</v>
      </c>
      <c r="Q184" s="136" t="s">
        <v>127</v>
      </c>
      <c r="R184" s="131" t="s">
        <v>4</v>
      </c>
      <c r="S184" s="137" t="s">
        <v>138</v>
      </c>
      <c r="T184" s="138">
        <v>10</v>
      </c>
      <c r="U184" s="133">
        <v>420</v>
      </c>
      <c r="V184" s="133"/>
      <c r="W184" s="134">
        <v>11</v>
      </c>
      <c r="X184" s="139">
        <v>4</v>
      </c>
      <c r="Y184" s="148">
        <v>-6</v>
      </c>
    </row>
    <row r="185" spans="1:25" ht="16.5" customHeight="1">
      <c r="A185" s="128">
        <v>-7</v>
      </c>
      <c r="B185" s="129">
        <v>2</v>
      </c>
      <c r="C185" s="141">
        <v>7</v>
      </c>
      <c r="D185" s="172" t="s">
        <v>143</v>
      </c>
      <c r="E185" s="142" t="s">
        <v>4</v>
      </c>
      <c r="F185" s="143" t="s">
        <v>421</v>
      </c>
      <c r="G185" s="144">
        <v>11</v>
      </c>
      <c r="H185" s="145">
        <v>150</v>
      </c>
      <c r="I185" s="145"/>
      <c r="J185" s="146">
        <v>11</v>
      </c>
      <c r="K185" s="147">
        <v>12</v>
      </c>
      <c r="L185" s="148">
        <v>7</v>
      </c>
      <c r="M185" s="149"/>
      <c r="N185" s="148">
        <v>6</v>
      </c>
      <c r="O185" s="150">
        <v>10</v>
      </c>
      <c r="P185" s="130">
        <v>1</v>
      </c>
      <c r="Q185" s="136" t="s">
        <v>127</v>
      </c>
      <c r="R185" s="131" t="s">
        <v>4</v>
      </c>
      <c r="S185" s="153" t="s">
        <v>142</v>
      </c>
      <c r="T185" s="138">
        <v>10</v>
      </c>
      <c r="U185" s="133">
        <v>420</v>
      </c>
      <c r="V185" s="133"/>
      <c r="W185" s="134">
        <v>12</v>
      </c>
      <c r="X185" s="139">
        <v>4</v>
      </c>
      <c r="Y185" s="148">
        <v>-6</v>
      </c>
    </row>
    <row r="186" spans="1:25" ht="16.5" customHeight="1">
      <c r="A186" s="128">
        <v>5</v>
      </c>
      <c r="B186" s="129">
        <v>11</v>
      </c>
      <c r="C186" s="130">
        <v>5</v>
      </c>
      <c r="D186" s="136" t="s">
        <v>135</v>
      </c>
      <c r="E186" s="142" t="s">
        <v>4</v>
      </c>
      <c r="F186" s="142" t="s">
        <v>292</v>
      </c>
      <c r="G186" s="132">
        <v>12</v>
      </c>
      <c r="H186" s="133">
        <v>620</v>
      </c>
      <c r="I186" s="133"/>
      <c r="J186" s="134">
        <v>14</v>
      </c>
      <c r="K186" s="135">
        <v>3</v>
      </c>
      <c r="L186" s="128">
        <v>-5</v>
      </c>
      <c r="M186" s="51"/>
      <c r="N186" s="128">
        <v>6</v>
      </c>
      <c r="O186" s="129">
        <v>10</v>
      </c>
      <c r="P186" s="130">
        <v>16</v>
      </c>
      <c r="Q186" s="136" t="s">
        <v>127</v>
      </c>
      <c r="R186" s="142" t="s">
        <v>4</v>
      </c>
      <c r="S186" s="151" t="s">
        <v>138</v>
      </c>
      <c r="T186" s="138">
        <v>10</v>
      </c>
      <c r="U186" s="133">
        <v>420</v>
      </c>
      <c r="V186" s="133"/>
      <c r="W186" s="134">
        <v>4</v>
      </c>
      <c r="X186" s="139">
        <v>4</v>
      </c>
      <c r="Y186" s="128">
        <v>-6</v>
      </c>
    </row>
    <row r="187" spans="1:25" ht="16.5" customHeight="1">
      <c r="A187" s="128">
        <v>-7</v>
      </c>
      <c r="B187" s="129">
        <v>4</v>
      </c>
      <c r="C187" s="130">
        <v>16</v>
      </c>
      <c r="D187" s="172" t="s">
        <v>132</v>
      </c>
      <c r="E187" s="131" t="s">
        <v>4</v>
      </c>
      <c r="F187" s="131" t="s">
        <v>422</v>
      </c>
      <c r="G187" s="132">
        <v>12</v>
      </c>
      <c r="H187" s="133">
        <v>170</v>
      </c>
      <c r="I187" s="133"/>
      <c r="J187" s="134">
        <v>4</v>
      </c>
      <c r="K187" s="135">
        <v>10</v>
      </c>
      <c r="L187" s="128">
        <v>7</v>
      </c>
      <c r="M187" s="51"/>
      <c r="N187" s="128">
        <v>-6</v>
      </c>
      <c r="O187" s="129">
        <v>3</v>
      </c>
      <c r="P187" s="130">
        <v>5</v>
      </c>
      <c r="Q187" s="172" t="s">
        <v>127</v>
      </c>
      <c r="R187" s="131" t="s">
        <v>4</v>
      </c>
      <c r="S187" s="153" t="s">
        <v>142</v>
      </c>
      <c r="T187" s="138">
        <v>9</v>
      </c>
      <c r="U187" s="133"/>
      <c r="V187" s="133">
        <v>50</v>
      </c>
      <c r="W187" s="134">
        <v>14</v>
      </c>
      <c r="X187" s="139">
        <v>11</v>
      </c>
      <c r="Y187" s="128">
        <v>6</v>
      </c>
    </row>
    <row r="188" spans="1:25" ht="16.5" customHeight="1">
      <c r="A188" s="128">
        <v>5</v>
      </c>
      <c r="B188" s="129">
        <v>11</v>
      </c>
      <c r="C188" s="130">
        <v>15</v>
      </c>
      <c r="D188" s="172" t="s">
        <v>135</v>
      </c>
      <c r="E188" s="131" t="s">
        <v>4</v>
      </c>
      <c r="F188" s="131" t="s">
        <v>130</v>
      </c>
      <c r="G188" s="132">
        <v>12</v>
      </c>
      <c r="H188" s="133">
        <v>620</v>
      </c>
      <c r="I188" s="133"/>
      <c r="J188" s="134">
        <v>13</v>
      </c>
      <c r="K188" s="135">
        <v>3</v>
      </c>
      <c r="L188" s="128">
        <v>-5</v>
      </c>
      <c r="M188" s="51"/>
      <c r="N188" s="128">
        <v>-6</v>
      </c>
      <c r="O188" s="129">
        <v>3</v>
      </c>
      <c r="P188" s="130">
        <v>15</v>
      </c>
      <c r="Q188" s="136" t="s">
        <v>127</v>
      </c>
      <c r="R188" s="131" t="s">
        <v>4</v>
      </c>
      <c r="S188" s="153" t="s">
        <v>142</v>
      </c>
      <c r="T188" s="138">
        <v>9</v>
      </c>
      <c r="U188" s="133"/>
      <c r="V188" s="133">
        <v>50</v>
      </c>
      <c r="W188" s="134">
        <v>13</v>
      </c>
      <c r="X188" s="139">
        <v>11</v>
      </c>
      <c r="Y188" s="128">
        <v>6</v>
      </c>
    </row>
    <row r="189" spans="1:25" s="72" customFormat="1" ht="30" customHeight="1">
      <c r="A189" s="52"/>
      <c r="B189" s="52"/>
      <c r="C189" s="154"/>
      <c r="D189" s="52"/>
      <c r="E189" s="52"/>
      <c r="F189" s="52"/>
      <c r="G189" s="52"/>
      <c r="H189" s="52"/>
      <c r="I189" s="52"/>
      <c r="J189" s="154"/>
      <c r="K189" s="52"/>
      <c r="L189" s="52"/>
      <c r="M189" s="114"/>
      <c r="N189" s="52"/>
      <c r="O189" s="52"/>
      <c r="P189" s="154"/>
      <c r="Q189" s="52"/>
      <c r="R189" s="52"/>
      <c r="S189" s="52"/>
      <c r="T189" s="157"/>
      <c r="U189" s="52"/>
      <c r="V189" s="52"/>
      <c r="W189" s="154"/>
      <c r="X189" s="52"/>
      <c r="Y189" s="52"/>
    </row>
    <row r="190" spans="1:25" s="72" customFormat="1" ht="15">
      <c r="A190" s="43"/>
      <c r="B190" s="44" t="s">
        <v>59</v>
      </c>
      <c r="C190" s="45"/>
      <c r="D190" s="44"/>
      <c r="E190" s="46" t="s">
        <v>423</v>
      </c>
      <c r="F190" s="46"/>
      <c r="G190" s="47"/>
      <c r="H190" s="48" t="s">
        <v>61</v>
      </c>
      <c r="I190" s="48"/>
      <c r="J190" s="49" t="s">
        <v>146</v>
      </c>
      <c r="K190" s="49"/>
      <c r="L190" s="50"/>
      <c r="M190" s="51">
        <v>150</v>
      </c>
      <c r="N190" s="43"/>
      <c r="O190" s="44" t="s">
        <v>59</v>
      </c>
      <c r="P190" s="45"/>
      <c r="Q190" s="44"/>
      <c r="R190" s="46" t="s">
        <v>424</v>
      </c>
      <c r="S190" s="46"/>
      <c r="T190" s="47"/>
      <c r="U190" s="48" t="s">
        <v>61</v>
      </c>
      <c r="V190" s="48"/>
      <c r="W190" s="49" t="s">
        <v>148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65</v>
      </c>
      <c r="I191" s="56"/>
      <c r="J191" s="49" t="s">
        <v>67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65</v>
      </c>
      <c r="V191" s="56"/>
      <c r="W191" s="49" t="s">
        <v>149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1 сес.</v>
      </c>
      <c r="B193" s="67"/>
      <c r="C193" s="68"/>
      <c r="D193" s="69"/>
      <c r="E193" s="70" t="s">
        <v>68</v>
      </c>
      <c r="F193" s="71" t="s">
        <v>425</v>
      </c>
      <c r="H193" s="73"/>
      <c r="I193" s="74"/>
      <c r="J193" s="75"/>
      <c r="K193" s="76"/>
      <c r="L193" s="77"/>
      <c r="M193" s="78"/>
      <c r="N193" s="66" t="str">
        <f>$A$4</f>
        <v>1 сес.</v>
      </c>
      <c r="O193" s="67"/>
      <c r="P193" s="68"/>
      <c r="Q193" s="69"/>
      <c r="R193" s="70" t="s">
        <v>68</v>
      </c>
      <c r="S193" s="71" t="s">
        <v>426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71</v>
      </c>
      <c r="F194" s="71" t="s">
        <v>427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14.1</v>
      </c>
      <c r="L194" s="84"/>
      <c r="M194" s="78"/>
      <c r="N194" s="79"/>
      <c r="O194" s="67"/>
      <c r="P194" s="68"/>
      <c r="Q194" s="69"/>
      <c r="R194" s="80" t="s">
        <v>71</v>
      </c>
      <c r="S194" s="71" t="s">
        <v>428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8.1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74</v>
      </c>
      <c r="F195" s="71" t="s">
        <v>165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8.1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16.1</v>
      </c>
      <c r="M195" s="78"/>
      <c r="N195" s="79"/>
      <c r="O195" s="67"/>
      <c r="P195" s="68"/>
      <c r="Q195" s="69"/>
      <c r="R195" s="80" t="s">
        <v>74</v>
      </c>
      <c r="S195" s="71" t="s">
        <v>402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4.1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19.1</v>
      </c>
    </row>
    <row r="196" spans="1:25" s="72" customFormat="1" ht="12.75" customHeight="1">
      <c r="A196" s="79"/>
      <c r="B196" s="67"/>
      <c r="C196" s="68"/>
      <c r="D196" s="69"/>
      <c r="E196" s="70" t="s">
        <v>77</v>
      </c>
      <c r="F196" s="71" t="s">
        <v>428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2.1</v>
      </c>
      <c r="L196" s="84"/>
      <c r="M196" s="78"/>
      <c r="N196" s="79"/>
      <c r="O196" s="67"/>
      <c r="P196" s="68"/>
      <c r="Q196" s="69"/>
      <c r="R196" s="70" t="s">
        <v>77</v>
      </c>
      <c r="S196" s="87" t="s">
        <v>429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9.1</v>
      </c>
      <c r="Y196" s="84"/>
    </row>
    <row r="197" spans="1:25" s="72" customFormat="1" ht="12.75" customHeight="1">
      <c r="A197" s="88" t="s">
        <v>68</v>
      </c>
      <c r="B197" s="89" t="s">
        <v>430</v>
      </c>
      <c r="C197" s="68"/>
      <c r="D197" s="69"/>
      <c r="E197" s="90"/>
      <c r="F197" s="90"/>
      <c r="G197" s="70" t="s">
        <v>68</v>
      </c>
      <c r="H197" s="71" t="s">
        <v>431</v>
      </c>
      <c r="J197" s="73"/>
      <c r="K197" s="81"/>
      <c r="L197" s="91"/>
      <c r="M197" s="78"/>
      <c r="N197" s="88" t="s">
        <v>68</v>
      </c>
      <c r="O197" s="89" t="s">
        <v>432</v>
      </c>
      <c r="P197" s="68"/>
      <c r="Q197" s="69"/>
      <c r="R197" s="90"/>
      <c r="S197" s="90"/>
      <c r="T197" s="70" t="s">
        <v>68</v>
      </c>
      <c r="U197" s="71" t="s">
        <v>273</v>
      </c>
      <c r="W197" s="73"/>
      <c r="X197" s="81"/>
      <c r="Y197" s="91"/>
    </row>
    <row r="198" spans="1:25" s="72" customFormat="1" ht="12.75" customHeight="1">
      <c r="A198" s="92" t="s">
        <v>71</v>
      </c>
      <c r="B198" s="89" t="s">
        <v>205</v>
      </c>
      <c r="C198" s="93"/>
      <c r="D198" s="69"/>
      <c r="E198" s="90"/>
      <c r="F198" s="90"/>
      <c r="G198" s="80" t="s">
        <v>71</v>
      </c>
      <c r="H198" s="71" t="s">
        <v>433</v>
      </c>
      <c r="J198" s="73"/>
      <c r="K198" s="81"/>
      <c r="L198" s="91"/>
      <c r="M198" s="78"/>
      <c r="N198" s="92" t="s">
        <v>71</v>
      </c>
      <c r="O198" s="155" t="s">
        <v>434</v>
      </c>
      <c r="P198" s="93"/>
      <c r="Q198" s="69"/>
      <c r="R198" s="90"/>
      <c r="S198" s="90"/>
      <c r="T198" s="80" t="s">
        <v>71</v>
      </c>
      <c r="U198" s="71" t="s">
        <v>435</v>
      </c>
      <c r="W198" s="73"/>
      <c r="X198" s="81"/>
      <c r="Y198" s="91"/>
    </row>
    <row r="199" spans="1:25" s="72" customFormat="1" ht="12.75" customHeight="1">
      <c r="A199" s="92" t="s">
        <v>74</v>
      </c>
      <c r="B199" s="89" t="s">
        <v>436</v>
      </c>
      <c r="C199" s="68"/>
      <c r="D199" s="69"/>
      <c r="E199" s="90"/>
      <c r="F199" s="90"/>
      <c r="G199" s="80" t="s">
        <v>74</v>
      </c>
      <c r="H199" s="71" t="s">
        <v>437</v>
      </c>
      <c r="J199" s="73"/>
      <c r="K199" s="73"/>
      <c r="L199" s="91"/>
      <c r="M199" s="78"/>
      <c r="N199" s="92" t="s">
        <v>74</v>
      </c>
      <c r="O199" s="89" t="s">
        <v>438</v>
      </c>
      <c r="P199" s="68"/>
      <c r="Q199" s="69"/>
      <c r="R199" s="90"/>
      <c r="S199" s="90"/>
      <c r="T199" s="80" t="s">
        <v>74</v>
      </c>
      <c r="U199" s="71" t="s">
        <v>439</v>
      </c>
      <c r="W199" s="73"/>
      <c r="X199" s="73"/>
      <c r="Y199" s="91"/>
    </row>
    <row r="200" spans="1:25" s="72" customFormat="1" ht="12.75" customHeight="1">
      <c r="A200" s="88" t="s">
        <v>77</v>
      </c>
      <c r="B200" s="89" t="s">
        <v>440</v>
      </c>
      <c r="C200" s="93"/>
      <c r="D200" s="69"/>
      <c r="E200" s="90"/>
      <c r="F200" s="90"/>
      <c r="G200" s="70" t="s">
        <v>77</v>
      </c>
      <c r="H200" s="71" t="s">
        <v>441</v>
      </c>
      <c r="J200" s="73"/>
      <c r="K200" s="94" t="s">
        <v>93</v>
      </c>
      <c r="L200" s="91"/>
      <c r="M200" s="78"/>
      <c r="N200" s="88" t="s">
        <v>77</v>
      </c>
      <c r="O200" s="89" t="s">
        <v>271</v>
      </c>
      <c r="P200" s="93"/>
      <c r="Q200" s="69"/>
      <c r="R200" s="90"/>
      <c r="S200" s="90"/>
      <c r="T200" s="70" t="s">
        <v>77</v>
      </c>
      <c r="U200" s="71" t="s">
        <v>442</v>
      </c>
      <c r="W200" s="73"/>
      <c r="X200" s="94" t="s">
        <v>93</v>
      </c>
      <c r="Y200" s="91"/>
    </row>
    <row r="201" spans="1:25" s="72" customFormat="1" ht="12.75" customHeight="1">
      <c r="A201" s="95"/>
      <c r="B201" s="93"/>
      <c r="C201" s="93"/>
      <c r="D201" s="69"/>
      <c r="E201" s="70" t="s">
        <v>68</v>
      </c>
      <c r="F201" s="87" t="s">
        <v>443</v>
      </c>
      <c r="H201" s="73"/>
      <c r="I201" s="96"/>
      <c r="J201" s="97" t="s">
        <v>97</v>
      </c>
      <c r="K201" s="98" t="s">
        <v>444</v>
      </c>
      <c r="L201" s="91"/>
      <c r="M201" s="78"/>
      <c r="N201" s="95"/>
      <c r="O201" s="93"/>
      <c r="P201" s="93"/>
      <c r="Q201" s="69"/>
      <c r="R201" s="70" t="s">
        <v>68</v>
      </c>
      <c r="S201" s="71" t="s">
        <v>445</v>
      </c>
      <c r="U201" s="73"/>
      <c r="V201" s="96"/>
      <c r="W201" s="97" t="s">
        <v>97</v>
      </c>
      <c r="X201" s="98" t="s">
        <v>446</v>
      </c>
      <c r="Y201" s="91"/>
    </row>
    <row r="202" spans="1:25" s="72" customFormat="1" ht="12.75" customHeight="1">
      <c r="A202" s="79"/>
      <c r="B202" s="99" t="s">
        <v>100</v>
      </c>
      <c r="C202" s="68"/>
      <c r="D202" s="69"/>
      <c r="E202" s="80" t="s">
        <v>71</v>
      </c>
      <c r="F202" s="71" t="s">
        <v>447</v>
      </c>
      <c r="H202" s="73"/>
      <c r="I202" s="74"/>
      <c r="J202" s="97" t="s">
        <v>4</v>
      </c>
      <c r="K202" s="100" t="s">
        <v>448</v>
      </c>
      <c r="L202" s="91"/>
      <c r="M202" s="78"/>
      <c r="N202" s="79"/>
      <c r="O202" s="99" t="s">
        <v>100</v>
      </c>
      <c r="P202" s="68"/>
      <c r="Q202" s="69"/>
      <c r="R202" s="80" t="s">
        <v>71</v>
      </c>
      <c r="S202" s="71" t="s">
        <v>449</v>
      </c>
      <c r="U202" s="73"/>
      <c r="V202" s="74"/>
      <c r="W202" s="97" t="s">
        <v>4</v>
      </c>
      <c r="X202" s="100" t="s">
        <v>450</v>
      </c>
      <c r="Y202" s="91"/>
    </row>
    <row r="203" spans="1:25" s="72" customFormat="1" ht="12.75" customHeight="1">
      <c r="A203" s="79"/>
      <c r="B203" s="99" t="s">
        <v>451</v>
      </c>
      <c r="C203" s="68"/>
      <c r="D203" s="69"/>
      <c r="E203" s="80" t="s">
        <v>74</v>
      </c>
      <c r="F203" s="71" t="s">
        <v>452</v>
      </c>
      <c r="H203" s="81"/>
      <c r="I203" s="74"/>
      <c r="J203" s="97" t="s">
        <v>105</v>
      </c>
      <c r="K203" s="100" t="s">
        <v>453</v>
      </c>
      <c r="L203" s="91"/>
      <c r="M203" s="78"/>
      <c r="N203" s="79"/>
      <c r="O203" s="99" t="s">
        <v>454</v>
      </c>
      <c r="P203" s="68"/>
      <c r="Q203" s="69"/>
      <c r="R203" s="80" t="s">
        <v>74</v>
      </c>
      <c r="S203" s="71" t="s">
        <v>157</v>
      </c>
      <c r="U203" s="81"/>
      <c r="V203" s="74"/>
      <c r="W203" s="97" t="s">
        <v>105</v>
      </c>
      <c r="X203" s="100" t="s">
        <v>455</v>
      </c>
      <c r="Y203" s="91"/>
    </row>
    <row r="204" spans="1:25" s="72" customFormat="1" ht="12.75" customHeight="1">
      <c r="A204" s="101"/>
      <c r="B204" s="102"/>
      <c r="C204" s="102"/>
      <c r="D204" s="69"/>
      <c r="E204" s="70" t="s">
        <v>77</v>
      </c>
      <c r="F204" s="87" t="s">
        <v>456</v>
      </c>
      <c r="H204" s="102"/>
      <c r="I204" s="102"/>
      <c r="J204" s="103" t="s">
        <v>111</v>
      </c>
      <c r="K204" s="100" t="s">
        <v>453</v>
      </c>
      <c r="L204" s="104"/>
      <c r="M204" s="105"/>
      <c r="N204" s="101"/>
      <c r="O204" s="102"/>
      <c r="P204" s="102"/>
      <c r="Q204" s="69"/>
      <c r="R204" s="70" t="s">
        <v>77</v>
      </c>
      <c r="S204" s="71" t="s">
        <v>457</v>
      </c>
      <c r="U204" s="102"/>
      <c r="V204" s="102"/>
      <c r="W204" s="103" t="s">
        <v>111</v>
      </c>
      <c r="X204" s="100" t="s">
        <v>458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113</v>
      </c>
      <c r="C206" s="116"/>
      <c r="D206" s="117" t="s">
        <v>114</v>
      </c>
      <c r="E206" s="117" t="s">
        <v>115</v>
      </c>
      <c r="F206" s="118" t="s">
        <v>116</v>
      </c>
      <c r="G206" s="117" t="s">
        <v>117</v>
      </c>
      <c r="H206" s="119" t="s">
        <v>118</v>
      </c>
      <c r="I206" s="120"/>
      <c r="J206" s="116" t="s">
        <v>119</v>
      </c>
      <c r="K206" s="117" t="s">
        <v>113</v>
      </c>
      <c r="L206" s="115" t="s">
        <v>120</v>
      </c>
      <c r="M206" s="51">
        <v>150</v>
      </c>
      <c r="N206" s="115"/>
      <c r="O206" s="115" t="s">
        <v>113</v>
      </c>
      <c r="P206" s="116"/>
      <c r="Q206" s="117" t="s">
        <v>114</v>
      </c>
      <c r="R206" s="117" t="s">
        <v>115</v>
      </c>
      <c r="S206" s="118" t="s">
        <v>116</v>
      </c>
      <c r="T206" s="117" t="s">
        <v>117</v>
      </c>
      <c r="U206" s="119" t="s">
        <v>118</v>
      </c>
      <c r="V206" s="120"/>
      <c r="W206" s="116" t="s">
        <v>119</v>
      </c>
      <c r="X206" s="117" t="s">
        <v>113</v>
      </c>
      <c r="Y206" s="115" t="s">
        <v>120</v>
      </c>
    </row>
    <row r="207" spans="1:25" ht="12.75">
      <c r="A207" s="121" t="s">
        <v>120</v>
      </c>
      <c r="B207" s="122" t="s">
        <v>121</v>
      </c>
      <c r="C207" s="123" t="s">
        <v>122</v>
      </c>
      <c r="D207" s="124" t="s">
        <v>123</v>
      </c>
      <c r="E207" s="124" t="s">
        <v>124</v>
      </c>
      <c r="F207" s="124"/>
      <c r="G207" s="124"/>
      <c r="H207" s="125" t="s">
        <v>122</v>
      </c>
      <c r="I207" s="125" t="s">
        <v>119</v>
      </c>
      <c r="J207" s="126"/>
      <c r="K207" s="121" t="s">
        <v>121</v>
      </c>
      <c r="L207" s="121"/>
      <c r="M207" s="51">
        <v>150</v>
      </c>
      <c r="N207" s="121" t="s">
        <v>120</v>
      </c>
      <c r="O207" s="121" t="s">
        <v>121</v>
      </c>
      <c r="P207" s="126" t="s">
        <v>122</v>
      </c>
      <c r="Q207" s="127" t="s">
        <v>123</v>
      </c>
      <c r="R207" s="127" t="s">
        <v>124</v>
      </c>
      <c r="S207" s="127"/>
      <c r="T207" s="127"/>
      <c r="U207" s="125" t="s">
        <v>122</v>
      </c>
      <c r="V207" s="125" t="s">
        <v>119</v>
      </c>
      <c r="W207" s="126"/>
      <c r="X207" s="121" t="s">
        <v>121</v>
      </c>
      <c r="Y207" s="121"/>
    </row>
    <row r="208" spans="1:25" ht="16.5" customHeight="1">
      <c r="A208" s="128">
        <v>11</v>
      </c>
      <c r="B208" s="129">
        <v>14</v>
      </c>
      <c r="C208" s="130">
        <v>8</v>
      </c>
      <c r="D208" s="172" t="s">
        <v>344</v>
      </c>
      <c r="E208" s="131" t="s">
        <v>105</v>
      </c>
      <c r="F208" s="131" t="s">
        <v>382</v>
      </c>
      <c r="G208" s="132">
        <v>6</v>
      </c>
      <c r="H208" s="133">
        <v>500</v>
      </c>
      <c r="I208" s="133"/>
      <c r="J208" s="134">
        <v>9</v>
      </c>
      <c r="K208" s="135">
        <v>0</v>
      </c>
      <c r="L208" s="128">
        <v>-11</v>
      </c>
      <c r="M208" s="51"/>
      <c r="N208" s="128">
        <v>12</v>
      </c>
      <c r="O208" s="129">
        <v>14</v>
      </c>
      <c r="P208" s="130">
        <v>13</v>
      </c>
      <c r="Q208" s="136" t="s">
        <v>192</v>
      </c>
      <c r="R208" s="131" t="s">
        <v>105</v>
      </c>
      <c r="S208" s="153" t="s">
        <v>198</v>
      </c>
      <c r="T208" s="138">
        <v>8</v>
      </c>
      <c r="U208" s="133">
        <v>800</v>
      </c>
      <c r="V208" s="133"/>
      <c r="W208" s="134">
        <v>12</v>
      </c>
      <c r="X208" s="139">
        <v>0</v>
      </c>
      <c r="Y208" s="128">
        <v>-12</v>
      </c>
    </row>
    <row r="209" spans="1:25" ht="16.5" customHeight="1">
      <c r="A209" s="128">
        <v>-1</v>
      </c>
      <c r="B209" s="129">
        <v>7</v>
      </c>
      <c r="C209" s="130">
        <v>3</v>
      </c>
      <c r="D209" s="172" t="s">
        <v>248</v>
      </c>
      <c r="E209" s="131" t="s">
        <v>111</v>
      </c>
      <c r="F209" s="140" t="s">
        <v>338</v>
      </c>
      <c r="G209" s="132">
        <v>7</v>
      </c>
      <c r="H209" s="133"/>
      <c r="I209" s="133">
        <v>90</v>
      </c>
      <c r="J209" s="134">
        <v>10</v>
      </c>
      <c r="K209" s="135">
        <v>7</v>
      </c>
      <c r="L209" s="128">
        <v>1</v>
      </c>
      <c r="M209" s="51"/>
      <c r="N209" s="128">
        <v>6</v>
      </c>
      <c r="O209" s="129">
        <v>12</v>
      </c>
      <c r="P209" s="130">
        <v>16</v>
      </c>
      <c r="Q209" s="172" t="s">
        <v>141</v>
      </c>
      <c r="R209" s="131" t="s">
        <v>111</v>
      </c>
      <c r="S209" s="153" t="s">
        <v>382</v>
      </c>
      <c r="T209" s="138">
        <v>6</v>
      </c>
      <c r="U209" s="133">
        <v>300</v>
      </c>
      <c r="V209" s="133"/>
      <c r="W209" s="134">
        <v>3</v>
      </c>
      <c r="X209" s="139">
        <v>2</v>
      </c>
      <c r="Y209" s="128">
        <v>-6</v>
      </c>
    </row>
    <row r="210" spans="1:25" ht="16.5" customHeight="1">
      <c r="A210" s="128">
        <v>-12</v>
      </c>
      <c r="B210" s="129">
        <v>0</v>
      </c>
      <c r="C210" s="141">
        <v>6</v>
      </c>
      <c r="D210" s="172" t="s">
        <v>459</v>
      </c>
      <c r="E210" s="142" t="s">
        <v>97</v>
      </c>
      <c r="F210" s="142" t="s">
        <v>128</v>
      </c>
      <c r="G210" s="144">
        <v>6</v>
      </c>
      <c r="H210" s="145"/>
      <c r="I210" s="145">
        <v>800</v>
      </c>
      <c r="J210" s="146">
        <v>2</v>
      </c>
      <c r="K210" s="147">
        <v>14</v>
      </c>
      <c r="L210" s="148">
        <v>12</v>
      </c>
      <c r="M210" s="149"/>
      <c r="N210" s="148">
        <v>1</v>
      </c>
      <c r="O210" s="150">
        <v>7</v>
      </c>
      <c r="P210" s="130">
        <v>8</v>
      </c>
      <c r="Q210" s="136" t="s">
        <v>243</v>
      </c>
      <c r="R210" s="131" t="s">
        <v>111</v>
      </c>
      <c r="S210" s="137" t="s">
        <v>200</v>
      </c>
      <c r="T210" s="138">
        <v>9</v>
      </c>
      <c r="U210" s="133">
        <v>100</v>
      </c>
      <c r="V210" s="133"/>
      <c r="W210" s="134">
        <v>5</v>
      </c>
      <c r="X210" s="139">
        <v>7</v>
      </c>
      <c r="Y210" s="148">
        <v>-1</v>
      </c>
    </row>
    <row r="211" spans="1:25" ht="16.5" customHeight="1">
      <c r="A211" s="128">
        <v>-1</v>
      </c>
      <c r="B211" s="129">
        <v>7</v>
      </c>
      <c r="C211" s="141">
        <v>7</v>
      </c>
      <c r="D211" s="172" t="s">
        <v>248</v>
      </c>
      <c r="E211" s="142" t="s">
        <v>105</v>
      </c>
      <c r="F211" s="143" t="s">
        <v>460</v>
      </c>
      <c r="G211" s="144">
        <v>7</v>
      </c>
      <c r="H211" s="145"/>
      <c r="I211" s="145">
        <v>90</v>
      </c>
      <c r="J211" s="146">
        <v>11</v>
      </c>
      <c r="K211" s="147">
        <v>7</v>
      </c>
      <c r="L211" s="148">
        <v>1</v>
      </c>
      <c r="M211" s="149"/>
      <c r="N211" s="148">
        <v>2</v>
      </c>
      <c r="O211" s="150">
        <v>10</v>
      </c>
      <c r="P211" s="130">
        <v>11</v>
      </c>
      <c r="Q211" s="136" t="s">
        <v>129</v>
      </c>
      <c r="R211" s="131" t="s">
        <v>4</v>
      </c>
      <c r="S211" s="153" t="s">
        <v>342</v>
      </c>
      <c r="T211" s="138">
        <v>9</v>
      </c>
      <c r="U211" s="133">
        <v>140</v>
      </c>
      <c r="V211" s="133"/>
      <c r="W211" s="134">
        <v>4</v>
      </c>
      <c r="X211" s="139">
        <v>4</v>
      </c>
      <c r="Y211" s="148">
        <v>-2</v>
      </c>
    </row>
    <row r="212" spans="1:25" ht="16.5" customHeight="1">
      <c r="A212" s="128">
        <v>4</v>
      </c>
      <c r="B212" s="129">
        <v>12</v>
      </c>
      <c r="C212" s="141">
        <v>1</v>
      </c>
      <c r="D212" s="172" t="s">
        <v>141</v>
      </c>
      <c r="E212" s="142" t="s">
        <v>105</v>
      </c>
      <c r="F212" s="143" t="s">
        <v>461</v>
      </c>
      <c r="G212" s="144">
        <v>7</v>
      </c>
      <c r="H212" s="145">
        <v>100</v>
      </c>
      <c r="I212" s="145"/>
      <c r="J212" s="146">
        <v>12</v>
      </c>
      <c r="K212" s="147">
        <v>2</v>
      </c>
      <c r="L212" s="148">
        <v>-4</v>
      </c>
      <c r="M212" s="149"/>
      <c r="N212" s="148">
        <v>-3</v>
      </c>
      <c r="O212" s="150">
        <v>4</v>
      </c>
      <c r="P212" s="130">
        <v>6</v>
      </c>
      <c r="Q212" s="136" t="s">
        <v>129</v>
      </c>
      <c r="R212" s="131" t="s">
        <v>4</v>
      </c>
      <c r="S212" s="137" t="s">
        <v>421</v>
      </c>
      <c r="T212" s="138">
        <v>8</v>
      </c>
      <c r="U212" s="133"/>
      <c r="V212" s="133">
        <v>50</v>
      </c>
      <c r="W212" s="134">
        <v>15</v>
      </c>
      <c r="X212" s="139">
        <v>10</v>
      </c>
      <c r="Y212" s="148">
        <v>3</v>
      </c>
    </row>
    <row r="213" spans="1:25" ht="16.5" customHeight="1">
      <c r="A213" s="128">
        <v>-2</v>
      </c>
      <c r="B213" s="129">
        <v>3</v>
      </c>
      <c r="C213" s="130">
        <v>16</v>
      </c>
      <c r="D213" s="136" t="s">
        <v>132</v>
      </c>
      <c r="E213" s="142" t="s">
        <v>105</v>
      </c>
      <c r="F213" s="143" t="s">
        <v>460</v>
      </c>
      <c r="G213" s="132">
        <v>9</v>
      </c>
      <c r="H213" s="133"/>
      <c r="I213" s="133">
        <v>110</v>
      </c>
      <c r="J213" s="134">
        <v>4</v>
      </c>
      <c r="K213" s="135">
        <v>11</v>
      </c>
      <c r="L213" s="128">
        <v>2</v>
      </c>
      <c r="M213" s="51"/>
      <c r="N213" s="128">
        <v>1</v>
      </c>
      <c r="O213" s="129">
        <v>7</v>
      </c>
      <c r="P213" s="130">
        <v>9</v>
      </c>
      <c r="Q213" s="136" t="s">
        <v>243</v>
      </c>
      <c r="R213" s="142" t="s">
        <v>111</v>
      </c>
      <c r="S213" s="151" t="s">
        <v>200</v>
      </c>
      <c r="T213" s="138">
        <v>9</v>
      </c>
      <c r="U213" s="133">
        <v>100</v>
      </c>
      <c r="V213" s="133"/>
      <c r="W213" s="134">
        <v>1</v>
      </c>
      <c r="X213" s="139">
        <v>7</v>
      </c>
      <c r="Y213" s="128">
        <v>-1</v>
      </c>
    </row>
    <row r="214" spans="1:25" ht="16.5" customHeight="1">
      <c r="A214" s="128">
        <v>-2</v>
      </c>
      <c r="B214" s="129">
        <v>3</v>
      </c>
      <c r="C214" s="130">
        <v>5</v>
      </c>
      <c r="D214" s="172" t="s">
        <v>132</v>
      </c>
      <c r="E214" s="131" t="s">
        <v>105</v>
      </c>
      <c r="F214" s="131" t="s">
        <v>142</v>
      </c>
      <c r="G214" s="132">
        <v>9</v>
      </c>
      <c r="H214" s="133"/>
      <c r="I214" s="133">
        <v>110</v>
      </c>
      <c r="J214" s="134">
        <v>14</v>
      </c>
      <c r="K214" s="135">
        <v>11</v>
      </c>
      <c r="L214" s="128">
        <v>2</v>
      </c>
      <c r="M214" s="51"/>
      <c r="N214" s="128">
        <v>-5</v>
      </c>
      <c r="O214" s="129">
        <v>1</v>
      </c>
      <c r="P214" s="130">
        <v>7</v>
      </c>
      <c r="Q214" s="172" t="s">
        <v>129</v>
      </c>
      <c r="R214" s="131" t="s">
        <v>4</v>
      </c>
      <c r="S214" s="153" t="s">
        <v>342</v>
      </c>
      <c r="T214" s="138">
        <v>7</v>
      </c>
      <c r="U214" s="133"/>
      <c r="V214" s="133">
        <v>100</v>
      </c>
      <c r="W214" s="134">
        <v>10</v>
      </c>
      <c r="X214" s="139">
        <v>13</v>
      </c>
      <c r="Y214" s="128">
        <v>5</v>
      </c>
    </row>
    <row r="215" spans="1:25" ht="16.5" customHeight="1">
      <c r="A215" s="128">
        <v>3</v>
      </c>
      <c r="B215" s="129">
        <v>10</v>
      </c>
      <c r="C215" s="130">
        <v>15</v>
      </c>
      <c r="D215" s="172" t="s">
        <v>141</v>
      </c>
      <c r="E215" s="131" t="s">
        <v>105</v>
      </c>
      <c r="F215" s="140" t="s">
        <v>460</v>
      </c>
      <c r="G215" s="132">
        <v>8</v>
      </c>
      <c r="H215" s="133">
        <v>50</v>
      </c>
      <c r="I215" s="133"/>
      <c r="J215" s="134">
        <v>13</v>
      </c>
      <c r="K215" s="135">
        <v>4</v>
      </c>
      <c r="L215" s="128">
        <v>-3</v>
      </c>
      <c r="M215" s="51"/>
      <c r="N215" s="128">
        <v>-5</v>
      </c>
      <c r="O215" s="129">
        <v>1</v>
      </c>
      <c r="P215" s="130">
        <v>2</v>
      </c>
      <c r="Q215" s="136" t="s">
        <v>129</v>
      </c>
      <c r="R215" s="131" t="s">
        <v>4</v>
      </c>
      <c r="S215" s="153" t="s">
        <v>342</v>
      </c>
      <c r="T215" s="138">
        <v>7</v>
      </c>
      <c r="U215" s="133"/>
      <c r="V215" s="133">
        <v>100</v>
      </c>
      <c r="W215" s="134">
        <v>14</v>
      </c>
      <c r="X215" s="139">
        <v>13</v>
      </c>
      <c r="Y215" s="128">
        <v>5</v>
      </c>
    </row>
    <row r="216" spans="1:25" s="72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1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2" customFormat="1" ht="15">
      <c r="A217" s="43"/>
      <c r="B217" s="44" t="s">
        <v>59</v>
      </c>
      <c r="C217" s="45"/>
      <c r="D217" s="44"/>
      <c r="E217" s="46" t="s">
        <v>462</v>
      </c>
      <c r="F217" s="46"/>
      <c r="G217" s="47"/>
      <c r="H217" s="48" t="s">
        <v>61</v>
      </c>
      <c r="I217" s="48"/>
      <c r="J217" s="49" t="s">
        <v>62</v>
      </c>
      <c r="K217" s="49"/>
      <c r="L217" s="50"/>
      <c r="M217" s="51">
        <v>150</v>
      </c>
      <c r="N217" s="43"/>
      <c r="O217" s="44" t="s">
        <v>59</v>
      </c>
      <c r="P217" s="45"/>
      <c r="Q217" s="44"/>
      <c r="R217" s="46" t="s">
        <v>463</v>
      </c>
      <c r="S217" s="46"/>
      <c r="T217" s="47"/>
      <c r="U217" s="48" t="s">
        <v>61</v>
      </c>
      <c r="V217" s="48"/>
      <c r="W217" s="49" t="s">
        <v>64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65</v>
      </c>
      <c r="I218" s="56"/>
      <c r="J218" s="49" t="s">
        <v>66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65</v>
      </c>
      <c r="V218" s="56"/>
      <c r="W218" s="49" t="s">
        <v>67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1 сес.</v>
      </c>
      <c r="B220" s="67"/>
      <c r="C220" s="68"/>
      <c r="D220" s="69"/>
      <c r="E220" s="70" t="s">
        <v>68</v>
      </c>
      <c r="F220" s="71" t="s">
        <v>402</v>
      </c>
      <c r="H220" s="73"/>
      <c r="I220" s="74"/>
      <c r="J220" s="75"/>
      <c r="K220" s="76"/>
      <c r="L220" s="77"/>
      <c r="M220" s="78"/>
      <c r="N220" s="66" t="str">
        <f>$A$4</f>
        <v>1 сес.</v>
      </c>
      <c r="O220" s="67"/>
      <c r="P220" s="68"/>
      <c r="Q220" s="69"/>
      <c r="R220" s="70" t="s">
        <v>68</v>
      </c>
      <c r="S220" s="71" t="s">
        <v>464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71</v>
      </c>
      <c r="F221" s="71" t="s">
        <v>465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9.1</v>
      </c>
      <c r="L221" s="84"/>
      <c r="M221" s="78"/>
      <c r="N221" s="79"/>
      <c r="O221" s="67"/>
      <c r="P221" s="68"/>
      <c r="Q221" s="69"/>
      <c r="R221" s="80" t="s">
        <v>71</v>
      </c>
      <c r="S221" s="71" t="s">
        <v>466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11.1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74</v>
      </c>
      <c r="F222" s="71" t="s">
        <v>467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4.1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13.1</v>
      </c>
      <c r="M222" s="78"/>
      <c r="N222" s="79"/>
      <c r="O222" s="67"/>
      <c r="P222" s="68"/>
      <c r="Q222" s="69"/>
      <c r="R222" s="80" t="s">
        <v>74</v>
      </c>
      <c r="S222" s="87" t="s">
        <v>220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13.1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6.1</v>
      </c>
    </row>
    <row r="223" spans="1:25" s="72" customFormat="1" ht="12.75" customHeight="1">
      <c r="A223" s="79"/>
      <c r="B223" s="67"/>
      <c r="C223" s="68"/>
      <c r="D223" s="69"/>
      <c r="E223" s="70" t="s">
        <v>77</v>
      </c>
      <c r="F223" s="71" t="s">
        <v>468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14.1</v>
      </c>
      <c r="L223" s="84"/>
      <c r="M223" s="78"/>
      <c r="N223" s="79"/>
      <c r="O223" s="67"/>
      <c r="P223" s="68"/>
      <c r="Q223" s="69"/>
      <c r="R223" s="70" t="s">
        <v>77</v>
      </c>
      <c r="S223" s="71" t="s">
        <v>469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10.1</v>
      </c>
      <c r="Y223" s="84"/>
    </row>
    <row r="224" spans="1:25" s="72" customFormat="1" ht="12.75" customHeight="1">
      <c r="A224" s="88" t="s">
        <v>68</v>
      </c>
      <c r="B224" s="89" t="s">
        <v>470</v>
      </c>
      <c r="C224" s="68"/>
      <c r="D224" s="69"/>
      <c r="E224" s="90"/>
      <c r="F224" s="90"/>
      <c r="G224" s="70" t="s">
        <v>68</v>
      </c>
      <c r="H224" s="71" t="s">
        <v>428</v>
      </c>
      <c r="J224" s="73"/>
      <c r="K224" s="81"/>
      <c r="L224" s="91"/>
      <c r="M224" s="78"/>
      <c r="N224" s="88" t="s">
        <v>68</v>
      </c>
      <c r="O224" s="89" t="s">
        <v>466</v>
      </c>
      <c r="P224" s="68"/>
      <c r="Q224" s="69"/>
      <c r="R224" s="90"/>
      <c r="S224" s="90"/>
      <c r="T224" s="70" t="s">
        <v>68</v>
      </c>
      <c r="U224" s="71" t="s">
        <v>471</v>
      </c>
      <c r="W224" s="73"/>
      <c r="X224" s="81"/>
      <c r="Y224" s="91"/>
    </row>
    <row r="225" spans="1:25" s="72" customFormat="1" ht="12.75" customHeight="1">
      <c r="A225" s="92" t="s">
        <v>71</v>
      </c>
      <c r="B225" s="89" t="s">
        <v>472</v>
      </c>
      <c r="C225" s="93"/>
      <c r="D225" s="69"/>
      <c r="E225" s="90"/>
      <c r="F225" s="90"/>
      <c r="G225" s="80" t="s">
        <v>71</v>
      </c>
      <c r="H225" s="71" t="s">
        <v>239</v>
      </c>
      <c r="J225" s="73"/>
      <c r="K225" s="81"/>
      <c r="L225" s="91"/>
      <c r="M225" s="78"/>
      <c r="N225" s="92" t="s">
        <v>71</v>
      </c>
      <c r="O225" s="89" t="s">
        <v>266</v>
      </c>
      <c r="P225" s="93"/>
      <c r="Q225" s="69"/>
      <c r="R225" s="90"/>
      <c r="S225" s="90"/>
      <c r="T225" s="80" t="s">
        <v>71</v>
      </c>
      <c r="U225" s="71" t="s">
        <v>473</v>
      </c>
      <c r="W225" s="73"/>
      <c r="X225" s="81"/>
      <c r="Y225" s="91"/>
    </row>
    <row r="226" spans="1:25" s="72" customFormat="1" ht="12.75" customHeight="1">
      <c r="A226" s="92" t="s">
        <v>74</v>
      </c>
      <c r="B226" s="89" t="s">
        <v>474</v>
      </c>
      <c r="C226" s="68"/>
      <c r="D226" s="69"/>
      <c r="E226" s="90"/>
      <c r="F226" s="90"/>
      <c r="G226" s="80" t="s">
        <v>74</v>
      </c>
      <c r="H226" s="71" t="s">
        <v>318</v>
      </c>
      <c r="J226" s="73"/>
      <c r="K226" s="73"/>
      <c r="L226" s="91"/>
      <c r="M226" s="78"/>
      <c r="N226" s="92" t="s">
        <v>74</v>
      </c>
      <c r="O226" s="89" t="s">
        <v>475</v>
      </c>
      <c r="P226" s="68"/>
      <c r="Q226" s="69"/>
      <c r="R226" s="90"/>
      <c r="S226" s="90"/>
      <c r="T226" s="80" t="s">
        <v>74</v>
      </c>
      <c r="U226" s="71" t="s">
        <v>476</v>
      </c>
      <c r="W226" s="73"/>
      <c r="X226" s="73"/>
      <c r="Y226" s="91"/>
    </row>
    <row r="227" spans="1:25" s="72" customFormat="1" ht="12.75" customHeight="1">
      <c r="A227" s="88" t="s">
        <v>77</v>
      </c>
      <c r="B227" s="89" t="s">
        <v>66</v>
      </c>
      <c r="C227" s="93"/>
      <c r="D227" s="69"/>
      <c r="E227" s="90"/>
      <c r="F227" s="90"/>
      <c r="G227" s="70" t="s">
        <v>77</v>
      </c>
      <c r="H227" s="71" t="s">
        <v>477</v>
      </c>
      <c r="J227" s="73"/>
      <c r="K227" s="94" t="s">
        <v>93</v>
      </c>
      <c r="L227" s="91"/>
      <c r="M227" s="78"/>
      <c r="N227" s="88" t="s">
        <v>77</v>
      </c>
      <c r="O227" s="89" t="s">
        <v>478</v>
      </c>
      <c r="P227" s="93"/>
      <c r="Q227" s="69"/>
      <c r="R227" s="90"/>
      <c r="S227" s="90"/>
      <c r="T227" s="70" t="s">
        <v>77</v>
      </c>
      <c r="U227" s="71" t="s">
        <v>479</v>
      </c>
      <c r="W227" s="73"/>
      <c r="X227" s="94" t="s">
        <v>93</v>
      </c>
      <c r="Y227" s="91"/>
    </row>
    <row r="228" spans="1:25" s="72" customFormat="1" ht="12.75" customHeight="1">
      <c r="A228" s="95"/>
      <c r="B228" s="93"/>
      <c r="C228" s="93"/>
      <c r="D228" s="69"/>
      <c r="E228" s="70" t="s">
        <v>68</v>
      </c>
      <c r="F228" s="71" t="s">
        <v>480</v>
      </c>
      <c r="H228" s="73"/>
      <c r="I228" s="96"/>
      <c r="J228" s="97" t="s">
        <v>97</v>
      </c>
      <c r="K228" s="98" t="s">
        <v>481</v>
      </c>
      <c r="L228" s="91"/>
      <c r="M228" s="78"/>
      <c r="N228" s="95"/>
      <c r="O228" s="93"/>
      <c r="P228" s="93"/>
      <c r="Q228" s="69"/>
      <c r="R228" s="70" t="s">
        <v>68</v>
      </c>
      <c r="S228" s="71" t="s">
        <v>482</v>
      </c>
      <c r="U228" s="73"/>
      <c r="V228" s="96"/>
      <c r="W228" s="97" t="s">
        <v>97</v>
      </c>
      <c r="X228" s="98" t="s">
        <v>483</v>
      </c>
      <c r="Y228" s="91"/>
    </row>
    <row r="229" spans="1:25" s="72" customFormat="1" ht="12.75" customHeight="1">
      <c r="A229" s="79"/>
      <c r="B229" s="99" t="s">
        <v>100</v>
      </c>
      <c r="C229" s="68"/>
      <c r="D229" s="69"/>
      <c r="E229" s="80" t="s">
        <v>71</v>
      </c>
      <c r="F229" s="71" t="s">
        <v>484</v>
      </c>
      <c r="H229" s="73"/>
      <c r="I229" s="74"/>
      <c r="J229" s="97" t="s">
        <v>4</v>
      </c>
      <c r="K229" s="100" t="s">
        <v>485</v>
      </c>
      <c r="L229" s="91"/>
      <c r="M229" s="78"/>
      <c r="N229" s="79"/>
      <c r="O229" s="99" t="s">
        <v>100</v>
      </c>
      <c r="P229" s="68"/>
      <c r="Q229" s="69"/>
      <c r="R229" s="80" t="s">
        <v>71</v>
      </c>
      <c r="S229" s="71" t="s">
        <v>486</v>
      </c>
      <c r="U229" s="73"/>
      <c r="V229" s="74"/>
      <c r="W229" s="97" t="s">
        <v>4</v>
      </c>
      <c r="X229" s="100" t="s">
        <v>487</v>
      </c>
      <c r="Y229" s="91"/>
    </row>
    <row r="230" spans="1:25" s="72" customFormat="1" ht="12.75" customHeight="1">
      <c r="A230" s="79"/>
      <c r="B230" s="99" t="s">
        <v>488</v>
      </c>
      <c r="C230" s="68"/>
      <c r="D230" s="69"/>
      <c r="E230" s="80" t="s">
        <v>74</v>
      </c>
      <c r="F230" s="71" t="s">
        <v>489</v>
      </c>
      <c r="H230" s="81"/>
      <c r="I230" s="74"/>
      <c r="J230" s="97" t="s">
        <v>105</v>
      </c>
      <c r="K230" s="100" t="s">
        <v>490</v>
      </c>
      <c r="L230" s="91"/>
      <c r="M230" s="78"/>
      <c r="N230" s="79"/>
      <c r="O230" s="99" t="s">
        <v>491</v>
      </c>
      <c r="P230" s="68"/>
      <c r="Q230" s="69"/>
      <c r="R230" s="80" t="s">
        <v>74</v>
      </c>
      <c r="S230" s="71" t="s">
        <v>492</v>
      </c>
      <c r="U230" s="81"/>
      <c r="V230" s="74"/>
      <c r="W230" s="97" t="s">
        <v>105</v>
      </c>
      <c r="X230" s="100" t="s">
        <v>493</v>
      </c>
      <c r="Y230" s="91"/>
    </row>
    <row r="231" spans="1:25" s="72" customFormat="1" ht="12.75" customHeight="1">
      <c r="A231" s="101"/>
      <c r="B231" s="102"/>
      <c r="C231" s="102"/>
      <c r="D231" s="69"/>
      <c r="E231" s="70" t="s">
        <v>77</v>
      </c>
      <c r="F231" s="71" t="s">
        <v>494</v>
      </c>
      <c r="H231" s="102"/>
      <c r="I231" s="102"/>
      <c r="J231" s="103" t="s">
        <v>111</v>
      </c>
      <c r="K231" s="100" t="s">
        <v>490</v>
      </c>
      <c r="L231" s="104"/>
      <c r="M231" s="105"/>
      <c r="N231" s="101"/>
      <c r="O231" s="102"/>
      <c r="P231" s="102"/>
      <c r="Q231" s="69"/>
      <c r="R231" s="70" t="s">
        <v>77</v>
      </c>
      <c r="S231" s="71" t="s">
        <v>495</v>
      </c>
      <c r="U231" s="102"/>
      <c r="V231" s="102"/>
      <c r="W231" s="103" t="s">
        <v>111</v>
      </c>
      <c r="X231" s="100" t="s">
        <v>493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113</v>
      </c>
      <c r="C233" s="116"/>
      <c r="D233" s="117" t="s">
        <v>114</v>
      </c>
      <c r="E233" s="117" t="s">
        <v>115</v>
      </c>
      <c r="F233" s="118" t="s">
        <v>116</v>
      </c>
      <c r="G233" s="117" t="s">
        <v>117</v>
      </c>
      <c r="H233" s="119" t="s">
        <v>118</v>
      </c>
      <c r="I233" s="120"/>
      <c r="J233" s="116" t="s">
        <v>119</v>
      </c>
      <c r="K233" s="117" t="s">
        <v>113</v>
      </c>
      <c r="L233" s="115" t="s">
        <v>120</v>
      </c>
      <c r="M233" s="51">
        <v>150</v>
      </c>
      <c r="N233" s="115"/>
      <c r="O233" s="115" t="s">
        <v>113</v>
      </c>
      <c r="P233" s="116"/>
      <c r="Q233" s="117" t="s">
        <v>114</v>
      </c>
      <c r="R233" s="117" t="s">
        <v>115</v>
      </c>
      <c r="S233" s="118" t="s">
        <v>116</v>
      </c>
      <c r="T233" s="117" t="s">
        <v>117</v>
      </c>
      <c r="U233" s="119" t="s">
        <v>118</v>
      </c>
      <c r="V233" s="120"/>
      <c r="W233" s="116" t="s">
        <v>119</v>
      </c>
      <c r="X233" s="117" t="s">
        <v>113</v>
      </c>
      <c r="Y233" s="115" t="s">
        <v>120</v>
      </c>
    </row>
    <row r="234" spans="1:25" ht="12.75">
      <c r="A234" s="121" t="s">
        <v>120</v>
      </c>
      <c r="B234" s="122" t="s">
        <v>121</v>
      </c>
      <c r="C234" s="123" t="s">
        <v>122</v>
      </c>
      <c r="D234" s="124" t="s">
        <v>123</v>
      </c>
      <c r="E234" s="124" t="s">
        <v>124</v>
      </c>
      <c r="F234" s="124"/>
      <c r="G234" s="124"/>
      <c r="H234" s="125" t="s">
        <v>122</v>
      </c>
      <c r="I234" s="125" t="s">
        <v>119</v>
      </c>
      <c r="J234" s="126"/>
      <c r="K234" s="121" t="s">
        <v>121</v>
      </c>
      <c r="L234" s="121"/>
      <c r="M234" s="51">
        <v>150</v>
      </c>
      <c r="N234" s="121" t="s">
        <v>120</v>
      </c>
      <c r="O234" s="121" t="s">
        <v>121</v>
      </c>
      <c r="P234" s="126" t="s">
        <v>122</v>
      </c>
      <c r="Q234" s="127" t="s">
        <v>123</v>
      </c>
      <c r="R234" s="127" t="s">
        <v>124</v>
      </c>
      <c r="S234" s="127"/>
      <c r="T234" s="127"/>
      <c r="U234" s="125" t="s">
        <v>122</v>
      </c>
      <c r="V234" s="125" t="s">
        <v>119</v>
      </c>
      <c r="W234" s="126"/>
      <c r="X234" s="121" t="s">
        <v>121</v>
      </c>
      <c r="Y234" s="121"/>
    </row>
    <row r="235" spans="1:25" ht="16.5" customHeight="1">
      <c r="A235" s="128">
        <v>8</v>
      </c>
      <c r="B235" s="129">
        <v>13</v>
      </c>
      <c r="C235" s="130">
        <v>13</v>
      </c>
      <c r="D235" s="172" t="s">
        <v>125</v>
      </c>
      <c r="E235" s="131" t="s">
        <v>111</v>
      </c>
      <c r="F235" s="140" t="s">
        <v>421</v>
      </c>
      <c r="G235" s="132">
        <v>6</v>
      </c>
      <c r="H235" s="133">
        <v>500</v>
      </c>
      <c r="I235" s="133"/>
      <c r="J235" s="134">
        <v>12</v>
      </c>
      <c r="K235" s="135">
        <v>1</v>
      </c>
      <c r="L235" s="128">
        <v>-8</v>
      </c>
      <c r="M235" s="51"/>
      <c r="N235" s="128">
        <v>3</v>
      </c>
      <c r="O235" s="129">
        <v>14</v>
      </c>
      <c r="P235" s="130">
        <v>13</v>
      </c>
      <c r="Q235" s="136" t="s">
        <v>248</v>
      </c>
      <c r="R235" s="131" t="s">
        <v>4</v>
      </c>
      <c r="S235" s="137" t="s">
        <v>338</v>
      </c>
      <c r="T235" s="138">
        <v>10</v>
      </c>
      <c r="U235" s="133">
        <v>180</v>
      </c>
      <c r="V235" s="133"/>
      <c r="W235" s="134">
        <v>12</v>
      </c>
      <c r="X235" s="139">
        <v>0</v>
      </c>
      <c r="Y235" s="128">
        <v>-3</v>
      </c>
    </row>
    <row r="236" spans="1:25" ht="16.5" customHeight="1">
      <c r="A236" s="128">
        <v>-2</v>
      </c>
      <c r="B236" s="129">
        <v>2</v>
      </c>
      <c r="C236" s="130">
        <v>16</v>
      </c>
      <c r="D236" s="172" t="s">
        <v>132</v>
      </c>
      <c r="E236" s="131" t="s">
        <v>105</v>
      </c>
      <c r="F236" s="140" t="s">
        <v>496</v>
      </c>
      <c r="G236" s="132">
        <v>7</v>
      </c>
      <c r="H236" s="133">
        <v>100</v>
      </c>
      <c r="I236" s="133"/>
      <c r="J236" s="134">
        <v>3</v>
      </c>
      <c r="K236" s="135">
        <v>12</v>
      </c>
      <c r="L236" s="128">
        <v>2</v>
      </c>
      <c r="M236" s="51"/>
      <c r="N236" s="128">
        <v>-1</v>
      </c>
      <c r="O236" s="129">
        <v>3</v>
      </c>
      <c r="P236" s="130">
        <v>16</v>
      </c>
      <c r="Q236" s="172" t="s">
        <v>137</v>
      </c>
      <c r="R236" s="131" t="s">
        <v>111</v>
      </c>
      <c r="S236" s="137" t="s">
        <v>134</v>
      </c>
      <c r="T236" s="138">
        <v>8</v>
      </c>
      <c r="U236" s="133">
        <v>50</v>
      </c>
      <c r="V236" s="133"/>
      <c r="W236" s="134">
        <v>3</v>
      </c>
      <c r="X236" s="139">
        <v>11</v>
      </c>
      <c r="Y236" s="128">
        <v>1</v>
      </c>
    </row>
    <row r="237" spans="1:25" ht="16.5" customHeight="1">
      <c r="A237" s="128">
        <v>3</v>
      </c>
      <c r="B237" s="129">
        <v>10</v>
      </c>
      <c r="C237" s="141">
        <v>8</v>
      </c>
      <c r="D237" s="172" t="s">
        <v>125</v>
      </c>
      <c r="E237" s="142" t="s">
        <v>111</v>
      </c>
      <c r="F237" s="143" t="s">
        <v>421</v>
      </c>
      <c r="G237" s="144">
        <v>7</v>
      </c>
      <c r="H237" s="145">
        <v>300</v>
      </c>
      <c r="I237" s="145"/>
      <c r="J237" s="146">
        <v>5</v>
      </c>
      <c r="K237" s="147">
        <v>4</v>
      </c>
      <c r="L237" s="148">
        <v>-3</v>
      </c>
      <c r="M237" s="149"/>
      <c r="N237" s="148">
        <v>0</v>
      </c>
      <c r="O237" s="150">
        <v>7</v>
      </c>
      <c r="P237" s="130">
        <v>8</v>
      </c>
      <c r="Q237" s="136" t="s">
        <v>137</v>
      </c>
      <c r="R237" s="131" t="s">
        <v>111</v>
      </c>
      <c r="S237" s="153" t="s">
        <v>245</v>
      </c>
      <c r="T237" s="138">
        <v>7</v>
      </c>
      <c r="U237" s="133">
        <v>100</v>
      </c>
      <c r="V237" s="133"/>
      <c r="W237" s="134">
        <v>5</v>
      </c>
      <c r="X237" s="139">
        <v>7</v>
      </c>
      <c r="Y237" s="148">
        <v>0</v>
      </c>
    </row>
    <row r="238" spans="1:25" ht="16.5" customHeight="1">
      <c r="A238" s="128">
        <v>1</v>
      </c>
      <c r="B238" s="129">
        <v>8</v>
      </c>
      <c r="C238" s="141">
        <v>11</v>
      </c>
      <c r="D238" s="172" t="s">
        <v>135</v>
      </c>
      <c r="E238" s="142" t="s">
        <v>105</v>
      </c>
      <c r="F238" s="143" t="s">
        <v>134</v>
      </c>
      <c r="G238" s="144">
        <v>7</v>
      </c>
      <c r="H238" s="145">
        <v>200</v>
      </c>
      <c r="I238" s="145"/>
      <c r="J238" s="146">
        <v>4</v>
      </c>
      <c r="K238" s="147">
        <v>6</v>
      </c>
      <c r="L238" s="148">
        <v>-1</v>
      </c>
      <c r="M238" s="149"/>
      <c r="N238" s="148">
        <v>-1</v>
      </c>
      <c r="O238" s="150">
        <v>3</v>
      </c>
      <c r="P238" s="130">
        <v>11</v>
      </c>
      <c r="Q238" s="136" t="s">
        <v>137</v>
      </c>
      <c r="R238" s="131" t="s">
        <v>111</v>
      </c>
      <c r="S238" s="137" t="s">
        <v>134</v>
      </c>
      <c r="T238" s="138">
        <v>8</v>
      </c>
      <c r="U238" s="133">
        <v>50</v>
      </c>
      <c r="V238" s="133"/>
      <c r="W238" s="134">
        <v>4</v>
      </c>
      <c r="X238" s="139">
        <v>11</v>
      </c>
      <c r="Y238" s="148">
        <v>1</v>
      </c>
    </row>
    <row r="239" spans="1:25" ht="16.5" customHeight="1">
      <c r="A239" s="128">
        <v>-2</v>
      </c>
      <c r="B239" s="129">
        <v>2</v>
      </c>
      <c r="C239" s="130">
        <v>6</v>
      </c>
      <c r="D239" s="136" t="s">
        <v>132</v>
      </c>
      <c r="E239" s="142" t="s">
        <v>105</v>
      </c>
      <c r="F239" s="143" t="s">
        <v>497</v>
      </c>
      <c r="G239" s="132">
        <v>7</v>
      </c>
      <c r="H239" s="133">
        <v>100</v>
      </c>
      <c r="I239" s="133"/>
      <c r="J239" s="134">
        <v>15</v>
      </c>
      <c r="K239" s="135">
        <v>12</v>
      </c>
      <c r="L239" s="128">
        <v>2</v>
      </c>
      <c r="M239" s="51"/>
      <c r="N239" s="128">
        <v>1</v>
      </c>
      <c r="O239" s="129">
        <v>11</v>
      </c>
      <c r="P239" s="130">
        <v>6</v>
      </c>
      <c r="Q239" s="136" t="s">
        <v>132</v>
      </c>
      <c r="R239" s="142" t="s">
        <v>97</v>
      </c>
      <c r="S239" s="151" t="s">
        <v>244</v>
      </c>
      <c r="T239" s="138">
        <v>9</v>
      </c>
      <c r="U239" s="133">
        <v>110</v>
      </c>
      <c r="V239" s="133"/>
      <c r="W239" s="134">
        <v>15</v>
      </c>
      <c r="X239" s="139">
        <v>3</v>
      </c>
      <c r="Y239" s="128">
        <v>-1</v>
      </c>
    </row>
    <row r="240" spans="1:25" ht="16.5" customHeight="1">
      <c r="A240" s="128">
        <v>-2</v>
      </c>
      <c r="B240" s="129">
        <v>2</v>
      </c>
      <c r="C240" s="130">
        <v>9</v>
      </c>
      <c r="D240" s="136" t="s">
        <v>141</v>
      </c>
      <c r="E240" s="142" t="s">
        <v>105</v>
      </c>
      <c r="F240" s="143" t="s">
        <v>144</v>
      </c>
      <c r="G240" s="132">
        <v>7</v>
      </c>
      <c r="H240" s="133">
        <v>100</v>
      </c>
      <c r="I240" s="133"/>
      <c r="J240" s="134">
        <v>1</v>
      </c>
      <c r="K240" s="135">
        <v>12</v>
      </c>
      <c r="L240" s="128">
        <v>2</v>
      </c>
      <c r="M240" s="51"/>
      <c r="N240" s="128">
        <v>0</v>
      </c>
      <c r="O240" s="129">
        <v>7</v>
      </c>
      <c r="P240" s="130">
        <v>9</v>
      </c>
      <c r="Q240" s="136" t="s">
        <v>137</v>
      </c>
      <c r="R240" s="142" t="s">
        <v>111</v>
      </c>
      <c r="S240" s="152" t="s">
        <v>335</v>
      </c>
      <c r="T240" s="138">
        <v>7</v>
      </c>
      <c r="U240" s="133">
        <v>100</v>
      </c>
      <c r="V240" s="133"/>
      <c r="W240" s="134">
        <v>1</v>
      </c>
      <c r="X240" s="139">
        <v>7</v>
      </c>
      <c r="Y240" s="128">
        <v>0</v>
      </c>
    </row>
    <row r="241" spans="1:25" ht="16.5" customHeight="1">
      <c r="A241" s="128">
        <v>-2</v>
      </c>
      <c r="B241" s="129">
        <v>6</v>
      </c>
      <c r="C241" s="130">
        <v>7</v>
      </c>
      <c r="D241" s="172" t="s">
        <v>246</v>
      </c>
      <c r="E241" s="131" t="s">
        <v>97</v>
      </c>
      <c r="F241" s="131" t="s">
        <v>140</v>
      </c>
      <c r="G241" s="132">
        <v>9</v>
      </c>
      <c r="H241" s="133">
        <v>110</v>
      </c>
      <c r="I241" s="133"/>
      <c r="J241" s="134">
        <v>10</v>
      </c>
      <c r="K241" s="135">
        <v>8</v>
      </c>
      <c r="L241" s="128">
        <v>2</v>
      </c>
      <c r="M241" s="51"/>
      <c r="N241" s="128">
        <v>1</v>
      </c>
      <c r="O241" s="129">
        <v>11</v>
      </c>
      <c r="P241" s="130">
        <v>7</v>
      </c>
      <c r="Q241" s="172" t="s">
        <v>498</v>
      </c>
      <c r="R241" s="131" t="s">
        <v>4</v>
      </c>
      <c r="S241" s="137" t="s">
        <v>340</v>
      </c>
      <c r="T241" s="138">
        <v>8</v>
      </c>
      <c r="U241" s="133">
        <v>110</v>
      </c>
      <c r="V241" s="133"/>
      <c r="W241" s="134">
        <v>10</v>
      </c>
      <c r="X241" s="139">
        <v>3</v>
      </c>
      <c r="Y241" s="128">
        <v>-1</v>
      </c>
    </row>
    <row r="242" spans="1:25" ht="16.5" customHeight="1">
      <c r="A242" s="128">
        <v>8</v>
      </c>
      <c r="B242" s="129">
        <v>13</v>
      </c>
      <c r="C242" s="130">
        <v>2</v>
      </c>
      <c r="D242" s="172" t="s">
        <v>125</v>
      </c>
      <c r="E242" s="131" t="s">
        <v>111</v>
      </c>
      <c r="F242" s="140" t="s">
        <v>421</v>
      </c>
      <c r="G242" s="132">
        <v>6</v>
      </c>
      <c r="H242" s="133">
        <v>500</v>
      </c>
      <c r="I242" s="133"/>
      <c r="J242" s="134">
        <v>14</v>
      </c>
      <c r="K242" s="135">
        <v>1</v>
      </c>
      <c r="L242" s="128">
        <v>-8</v>
      </c>
      <c r="M242" s="51"/>
      <c r="N242" s="128">
        <v>-7</v>
      </c>
      <c r="O242" s="129">
        <v>0</v>
      </c>
      <c r="P242" s="130">
        <v>2</v>
      </c>
      <c r="Q242" s="136" t="s">
        <v>132</v>
      </c>
      <c r="R242" s="131" t="s">
        <v>97</v>
      </c>
      <c r="S242" s="137" t="s">
        <v>244</v>
      </c>
      <c r="T242" s="138">
        <v>7</v>
      </c>
      <c r="U242" s="133"/>
      <c r="V242" s="133">
        <v>200</v>
      </c>
      <c r="W242" s="134">
        <v>14</v>
      </c>
      <c r="X242" s="139">
        <v>14</v>
      </c>
      <c r="Y242" s="128">
        <v>7</v>
      </c>
    </row>
    <row r="243" spans="1:25" s="72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1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2" customFormat="1" ht="15">
      <c r="A244" s="43"/>
      <c r="B244" s="44" t="s">
        <v>59</v>
      </c>
      <c r="C244" s="45"/>
      <c r="D244" s="44"/>
      <c r="E244" s="46" t="s">
        <v>499</v>
      </c>
      <c r="F244" s="46"/>
      <c r="G244" s="47"/>
      <c r="H244" s="48" t="s">
        <v>61</v>
      </c>
      <c r="I244" s="48"/>
      <c r="J244" s="49" t="s">
        <v>146</v>
      </c>
      <c r="K244" s="49"/>
      <c r="L244" s="50"/>
      <c r="M244" s="51">
        <v>150</v>
      </c>
      <c r="N244" s="43"/>
      <c r="O244" s="44" t="s">
        <v>59</v>
      </c>
      <c r="P244" s="45"/>
      <c r="Q244" s="44"/>
      <c r="R244" s="46" t="s">
        <v>500</v>
      </c>
      <c r="S244" s="46"/>
      <c r="T244" s="47"/>
      <c r="U244" s="48" t="s">
        <v>61</v>
      </c>
      <c r="V244" s="48"/>
      <c r="W244" s="49" t="s">
        <v>148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65</v>
      </c>
      <c r="I245" s="56"/>
      <c r="J245" s="49" t="s">
        <v>149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65</v>
      </c>
      <c r="V245" s="56"/>
      <c r="W245" s="49" t="s">
        <v>150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1 сес.</v>
      </c>
      <c r="B247" s="67"/>
      <c r="C247" s="68"/>
      <c r="D247" s="69"/>
      <c r="E247" s="70" t="s">
        <v>68</v>
      </c>
      <c r="F247" s="87" t="s">
        <v>501</v>
      </c>
      <c r="H247" s="73"/>
      <c r="I247" s="74"/>
      <c r="J247" s="75"/>
      <c r="K247" s="76"/>
      <c r="L247" s="77"/>
      <c r="M247" s="78"/>
      <c r="N247" s="66" t="str">
        <f>$A$4</f>
        <v>1 сес.</v>
      </c>
      <c r="O247" s="67"/>
      <c r="P247" s="68"/>
      <c r="Q247" s="69"/>
      <c r="R247" s="70" t="s">
        <v>68</v>
      </c>
      <c r="S247" s="71" t="s">
        <v>502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71</v>
      </c>
      <c r="F248" s="87" t="s">
        <v>283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5.1</v>
      </c>
      <c r="L248" s="84"/>
      <c r="M248" s="78"/>
      <c r="N248" s="79"/>
      <c r="O248" s="67"/>
      <c r="P248" s="68"/>
      <c r="Q248" s="69"/>
      <c r="R248" s="80" t="s">
        <v>71</v>
      </c>
      <c r="S248" s="71" t="s">
        <v>503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8.1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74</v>
      </c>
      <c r="F249" s="71" t="s">
        <v>504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7.1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11.1</v>
      </c>
      <c r="M249" s="78"/>
      <c r="N249" s="79"/>
      <c r="O249" s="67"/>
      <c r="P249" s="68"/>
      <c r="Q249" s="69"/>
      <c r="R249" s="80" t="s">
        <v>74</v>
      </c>
      <c r="S249" s="71" t="s">
        <v>432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11.1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9.1</v>
      </c>
    </row>
    <row r="250" spans="1:25" s="72" customFormat="1" ht="12.75" customHeight="1">
      <c r="A250" s="79"/>
      <c r="B250" s="67"/>
      <c r="C250" s="68"/>
      <c r="D250" s="69"/>
      <c r="E250" s="70" t="s">
        <v>77</v>
      </c>
      <c r="F250" s="71" t="s">
        <v>505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17.1</v>
      </c>
      <c r="L250" s="84"/>
      <c r="M250" s="78"/>
      <c r="N250" s="79"/>
      <c r="O250" s="67"/>
      <c r="P250" s="68"/>
      <c r="Q250" s="69"/>
      <c r="R250" s="70" t="s">
        <v>77</v>
      </c>
      <c r="S250" s="71" t="s">
        <v>479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12.1</v>
      </c>
      <c r="Y250" s="84"/>
    </row>
    <row r="251" spans="1:25" s="72" customFormat="1" ht="12.75" customHeight="1">
      <c r="A251" s="88" t="s">
        <v>68</v>
      </c>
      <c r="B251" s="89" t="s">
        <v>506</v>
      </c>
      <c r="C251" s="68"/>
      <c r="D251" s="69"/>
      <c r="E251" s="90"/>
      <c r="F251" s="90"/>
      <c r="G251" s="70" t="s">
        <v>68</v>
      </c>
      <c r="H251" s="71" t="s">
        <v>507</v>
      </c>
      <c r="J251" s="73"/>
      <c r="K251" s="81"/>
      <c r="L251" s="91"/>
      <c r="M251" s="78"/>
      <c r="N251" s="88" t="s">
        <v>68</v>
      </c>
      <c r="O251" s="89" t="s">
        <v>506</v>
      </c>
      <c r="P251" s="68"/>
      <c r="Q251" s="69"/>
      <c r="R251" s="90"/>
      <c r="S251" s="90"/>
      <c r="T251" s="70" t="s">
        <v>68</v>
      </c>
      <c r="U251" s="71" t="s">
        <v>508</v>
      </c>
      <c r="W251" s="73"/>
      <c r="X251" s="81"/>
      <c r="Y251" s="91"/>
    </row>
    <row r="252" spans="1:25" s="72" customFormat="1" ht="12.75" customHeight="1">
      <c r="A252" s="92" t="s">
        <v>71</v>
      </c>
      <c r="B252" s="89" t="s">
        <v>509</v>
      </c>
      <c r="C252" s="93"/>
      <c r="D252" s="69"/>
      <c r="E252" s="90"/>
      <c r="F252" s="90"/>
      <c r="G252" s="80" t="s">
        <v>71</v>
      </c>
      <c r="H252" s="71" t="s">
        <v>510</v>
      </c>
      <c r="J252" s="73"/>
      <c r="K252" s="81"/>
      <c r="L252" s="91"/>
      <c r="M252" s="78"/>
      <c r="N252" s="92" t="s">
        <v>71</v>
      </c>
      <c r="O252" s="89" t="s">
        <v>511</v>
      </c>
      <c r="P252" s="93"/>
      <c r="Q252" s="69"/>
      <c r="R252" s="90"/>
      <c r="S252" s="90"/>
      <c r="T252" s="80" t="s">
        <v>71</v>
      </c>
      <c r="U252" s="87" t="s">
        <v>209</v>
      </c>
      <c r="W252" s="73"/>
      <c r="X252" s="81"/>
      <c r="Y252" s="91"/>
    </row>
    <row r="253" spans="1:25" s="72" customFormat="1" ht="12.75" customHeight="1">
      <c r="A253" s="92" t="s">
        <v>74</v>
      </c>
      <c r="B253" s="89" t="s">
        <v>512</v>
      </c>
      <c r="C253" s="68"/>
      <c r="D253" s="69"/>
      <c r="E253" s="90"/>
      <c r="F253" s="90"/>
      <c r="G253" s="80" t="s">
        <v>74</v>
      </c>
      <c r="H253" s="71" t="s">
        <v>513</v>
      </c>
      <c r="J253" s="73"/>
      <c r="K253" s="73"/>
      <c r="L253" s="91"/>
      <c r="M253" s="78"/>
      <c r="N253" s="92" t="s">
        <v>74</v>
      </c>
      <c r="O253" s="155" t="s">
        <v>514</v>
      </c>
      <c r="P253" s="68"/>
      <c r="Q253" s="69"/>
      <c r="R253" s="90"/>
      <c r="S253" s="90"/>
      <c r="T253" s="80" t="s">
        <v>74</v>
      </c>
      <c r="U253" s="71" t="s">
        <v>515</v>
      </c>
      <c r="W253" s="73"/>
      <c r="X253" s="73"/>
      <c r="Y253" s="91"/>
    </row>
    <row r="254" spans="1:25" s="72" customFormat="1" ht="12.75" customHeight="1">
      <c r="A254" s="88" t="s">
        <v>77</v>
      </c>
      <c r="B254" s="89" t="s">
        <v>307</v>
      </c>
      <c r="C254" s="93"/>
      <c r="D254" s="69"/>
      <c r="E254" s="90"/>
      <c r="F254" s="90"/>
      <c r="G254" s="70" t="s">
        <v>77</v>
      </c>
      <c r="H254" s="71" t="s">
        <v>516</v>
      </c>
      <c r="J254" s="73"/>
      <c r="K254" s="94" t="s">
        <v>93</v>
      </c>
      <c r="L254" s="91"/>
      <c r="M254" s="78"/>
      <c r="N254" s="88" t="s">
        <v>77</v>
      </c>
      <c r="O254" s="89" t="s">
        <v>517</v>
      </c>
      <c r="P254" s="93"/>
      <c r="Q254" s="69"/>
      <c r="R254" s="90"/>
      <c r="S254" s="90"/>
      <c r="T254" s="70" t="s">
        <v>77</v>
      </c>
      <c r="U254" s="71" t="s">
        <v>223</v>
      </c>
      <c r="W254" s="73"/>
      <c r="X254" s="94" t="s">
        <v>93</v>
      </c>
      <c r="Y254" s="91"/>
    </row>
    <row r="255" spans="1:25" s="72" customFormat="1" ht="12.75" customHeight="1">
      <c r="A255" s="95"/>
      <c r="B255" s="93"/>
      <c r="C255" s="93"/>
      <c r="D255" s="69"/>
      <c r="E255" s="70" t="s">
        <v>68</v>
      </c>
      <c r="F255" s="71" t="s">
        <v>518</v>
      </c>
      <c r="H255" s="73"/>
      <c r="I255" s="96"/>
      <c r="J255" s="97" t="s">
        <v>97</v>
      </c>
      <c r="K255" s="98" t="s">
        <v>519</v>
      </c>
      <c r="L255" s="91"/>
      <c r="M255" s="78"/>
      <c r="N255" s="95"/>
      <c r="O255" s="93"/>
      <c r="P255" s="93"/>
      <c r="Q255" s="69"/>
      <c r="R255" s="70" t="s">
        <v>68</v>
      </c>
      <c r="S255" s="71" t="s">
        <v>520</v>
      </c>
      <c r="U255" s="73"/>
      <c r="V255" s="96"/>
      <c r="W255" s="97" t="s">
        <v>97</v>
      </c>
      <c r="X255" s="98" t="s">
        <v>521</v>
      </c>
      <c r="Y255" s="91"/>
    </row>
    <row r="256" spans="1:25" s="72" customFormat="1" ht="12.75" customHeight="1">
      <c r="A256" s="79"/>
      <c r="B256" s="99" t="s">
        <v>100</v>
      </c>
      <c r="C256" s="68"/>
      <c r="D256" s="69"/>
      <c r="E256" s="80" t="s">
        <v>71</v>
      </c>
      <c r="F256" s="71" t="s">
        <v>522</v>
      </c>
      <c r="H256" s="73"/>
      <c r="I256" s="74"/>
      <c r="J256" s="97" t="s">
        <v>4</v>
      </c>
      <c r="K256" s="100" t="s">
        <v>519</v>
      </c>
      <c r="L256" s="91"/>
      <c r="M256" s="78"/>
      <c r="N256" s="79"/>
      <c r="O256" s="99" t="s">
        <v>100</v>
      </c>
      <c r="P256" s="68"/>
      <c r="Q256" s="69"/>
      <c r="R256" s="80" t="s">
        <v>71</v>
      </c>
      <c r="S256" s="71" t="s">
        <v>112</v>
      </c>
      <c r="U256" s="73"/>
      <c r="V256" s="74"/>
      <c r="W256" s="97" t="s">
        <v>4</v>
      </c>
      <c r="X256" s="100" t="s">
        <v>521</v>
      </c>
      <c r="Y256" s="91"/>
    </row>
    <row r="257" spans="1:25" s="72" customFormat="1" ht="12.75" customHeight="1">
      <c r="A257" s="79"/>
      <c r="B257" s="99" t="s">
        <v>454</v>
      </c>
      <c r="C257" s="68"/>
      <c r="D257" s="69"/>
      <c r="E257" s="80" t="s">
        <v>74</v>
      </c>
      <c r="F257" s="71" t="s">
        <v>523</v>
      </c>
      <c r="H257" s="81"/>
      <c r="I257" s="74"/>
      <c r="J257" s="97" t="s">
        <v>105</v>
      </c>
      <c r="K257" s="100" t="s">
        <v>524</v>
      </c>
      <c r="L257" s="91"/>
      <c r="M257" s="78"/>
      <c r="N257" s="79"/>
      <c r="O257" s="99" t="s">
        <v>525</v>
      </c>
      <c r="P257" s="68"/>
      <c r="Q257" s="69"/>
      <c r="R257" s="80" t="s">
        <v>74</v>
      </c>
      <c r="S257" s="71" t="s">
        <v>526</v>
      </c>
      <c r="U257" s="81"/>
      <c r="V257" s="74"/>
      <c r="W257" s="97" t="s">
        <v>105</v>
      </c>
      <c r="X257" s="100" t="s">
        <v>527</v>
      </c>
      <c r="Y257" s="91"/>
    </row>
    <row r="258" spans="1:25" s="72" customFormat="1" ht="12.75" customHeight="1">
      <c r="A258" s="101"/>
      <c r="B258" s="102"/>
      <c r="C258" s="102"/>
      <c r="D258" s="69"/>
      <c r="E258" s="70" t="s">
        <v>77</v>
      </c>
      <c r="F258" s="71" t="s">
        <v>528</v>
      </c>
      <c r="H258" s="102"/>
      <c r="I258" s="102"/>
      <c r="J258" s="103" t="s">
        <v>111</v>
      </c>
      <c r="K258" s="100" t="s">
        <v>529</v>
      </c>
      <c r="L258" s="104"/>
      <c r="M258" s="105"/>
      <c r="N258" s="101"/>
      <c r="O258" s="102"/>
      <c r="P258" s="102"/>
      <c r="Q258" s="69"/>
      <c r="R258" s="70" t="s">
        <v>77</v>
      </c>
      <c r="S258" s="71" t="s">
        <v>530</v>
      </c>
      <c r="U258" s="102"/>
      <c r="V258" s="102"/>
      <c r="W258" s="103" t="s">
        <v>111</v>
      </c>
      <c r="X258" s="100" t="s">
        <v>527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113</v>
      </c>
      <c r="C260" s="116"/>
      <c r="D260" s="117" t="s">
        <v>114</v>
      </c>
      <c r="E260" s="117" t="s">
        <v>115</v>
      </c>
      <c r="F260" s="118" t="s">
        <v>116</v>
      </c>
      <c r="G260" s="117" t="s">
        <v>117</v>
      </c>
      <c r="H260" s="119" t="s">
        <v>118</v>
      </c>
      <c r="I260" s="120"/>
      <c r="J260" s="116" t="s">
        <v>119</v>
      </c>
      <c r="K260" s="117" t="s">
        <v>113</v>
      </c>
      <c r="L260" s="115" t="s">
        <v>120</v>
      </c>
      <c r="M260" s="51">
        <v>150</v>
      </c>
      <c r="N260" s="115"/>
      <c r="O260" s="115" t="s">
        <v>113</v>
      </c>
      <c r="P260" s="116"/>
      <c r="Q260" s="117" t="s">
        <v>114</v>
      </c>
      <c r="R260" s="117" t="s">
        <v>115</v>
      </c>
      <c r="S260" s="118" t="s">
        <v>116</v>
      </c>
      <c r="T260" s="117" t="s">
        <v>117</v>
      </c>
      <c r="U260" s="119" t="s">
        <v>118</v>
      </c>
      <c r="V260" s="120"/>
      <c r="W260" s="116" t="s">
        <v>119</v>
      </c>
      <c r="X260" s="117" t="s">
        <v>113</v>
      </c>
      <c r="Y260" s="115" t="s">
        <v>120</v>
      </c>
    </row>
    <row r="261" spans="1:25" ht="12.75">
      <c r="A261" s="121" t="s">
        <v>120</v>
      </c>
      <c r="B261" s="122" t="s">
        <v>121</v>
      </c>
      <c r="C261" s="123" t="s">
        <v>122</v>
      </c>
      <c r="D261" s="124" t="s">
        <v>123</v>
      </c>
      <c r="E261" s="124" t="s">
        <v>124</v>
      </c>
      <c r="F261" s="124"/>
      <c r="G261" s="124"/>
      <c r="H261" s="125" t="s">
        <v>122</v>
      </c>
      <c r="I261" s="125" t="s">
        <v>119</v>
      </c>
      <c r="J261" s="126"/>
      <c r="K261" s="121" t="s">
        <v>121</v>
      </c>
      <c r="L261" s="121"/>
      <c r="M261" s="51">
        <v>150</v>
      </c>
      <c r="N261" s="121" t="s">
        <v>120</v>
      </c>
      <c r="O261" s="121" t="s">
        <v>121</v>
      </c>
      <c r="P261" s="126" t="s">
        <v>122</v>
      </c>
      <c r="Q261" s="127" t="s">
        <v>123</v>
      </c>
      <c r="R261" s="127" t="s">
        <v>124</v>
      </c>
      <c r="S261" s="127"/>
      <c r="T261" s="127"/>
      <c r="U261" s="125" t="s">
        <v>122</v>
      </c>
      <c r="V261" s="125" t="s">
        <v>119</v>
      </c>
      <c r="W261" s="126"/>
      <c r="X261" s="121" t="s">
        <v>121</v>
      </c>
      <c r="Y261" s="121"/>
    </row>
    <row r="262" spans="1:25" ht="16.5" customHeight="1">
      <c r="A262" s="128">
        <v>1</v>
      </c>
      <c r="B262" s="129">
        <v>10</v>
      </c>
      <c r="C262" s="130">
        <v>16</v>
      </c>
      <c r="D262" s="172" t="s">
        <v>248</v>
      </c>
      <c r="E262" s="131" t="s">
        <v>4</v>
      </c>
      <c r="F262" s="140" t="s">
        <v>293</v>
      </c>
      <c r="G262" s="132">
        <v>8</v>
      </c>
      <c r="H262" s="133">
        <v>120</v>
      </c>
      <c r="I262" s="133"/>
      <c r="J262" s="134">
        <v>3</v>
      </c>
      <c r="K262" s="135">
        <v>4</v>
      </c>
      <c r="L262" s="128">
        <v>-1</v>
      </c>
      <c r="M262" s="51"/>
      <c r="N262" s="128">
        <v>0</v>
      </c>
      <c r="O262" s="129">
        <v>7</v>
      </c>
      <c r="P262" s="130">
        <v>16</v>
      </c>
      <c r="Q262" s="136" t="s">
        <v>250</v>
      </c>
      <c r="R262" s="131" t="s">
        <v>97</v>
      </c>
      <c r="S262" s="137" t="s">
        <v>200</v>
      </c>
      <c r="T262" s="138">
        <v>9</v>
      </c>
      <c r="U262" s="133">
        <v>140</v>
      </c>
      <c r="V262" s="133"/>
      <c r="W262" s="134">
        <v>3</v>
      </c>
      <c r="X262" s="139">
        <v>7</v>
      </c>
      <c r="Y262" s="128">
        <v>0</v>
      </c>
    </row>
    <row r="263" spans="1:25" ht="16.5" customHeight="1">
      <c r="A263" s="128">
        <v>2</v>
      </c>
      <c r="B263" s="129">
        <v>12</v>
      </c>
      <c r="C263" s="130">
        <v>13</v>
      </c>
      <c r="D263" s="172" t="s">
        <v>248</v>
      </c>
      <c r="E263" s="131" t="s">
        <v>97</v>
      </c>
      <c r="F263" s="131" t="s">
        <v>189</v>
      </c>
      <c r="G263" s="132">
        <v>9</v>
      </c>
      <c r="H263" s="133">
        <v>150</v>
      </c>
      <c r="I263" s="133"/>
      <c r="J263" s="134">
        <v>12</v>
      </c>
      <c r="K263" s="135">
        <v>2</v>
      </c>
      <c r="L263" s="128">
        <v>-2</v>
      </c>
      <c r="M263" s="51"/>
      <c r="N263" s="128">
        <v>0</v>
      </c>
      <c r="O263" s="129">
        <v>7</v>
      </c>
      <c r="P263" s="130">
        <v>13</v>
      </c>
      <c r="Q263" s="172" t="s">
        <v>129</v>
      </c>
      <c r="R263" s="131" t="s">
        <v>4</v>
      </c>
      <c r="S263" s="153" t="s">
        <v>133</v>
      </c>
      <c r="T263" s="138">
        <v>9</v>
      </c>
      <c r="U263" s="133">
        <v>140</v>
      </c>
      <c r="V263" s="133"/>
      <c r="W263" s="134">
        <v>12</v>
      </c>
      <c r="X263" s="139">
        <v>7</v>
      </c>
      <c r="Y263" s="128">
        <v>0</v>
      </c>
    </row>
    <row r="264" spans="1:25" ht="16.5" customHeight="1">
      <c r="A264" s="128">
        <v>3</v>
      </c>
      <c r="B264" s="129">
        <v>14</v>
      </c>
      <c r="C264" s="141">
        <v>11</v>
      </c>
      <c r="D264" s="172" t="s">
        <v>339</v>
      </c>
      <c r="E264" s="142" t="s">
        <v>111</v>
      </c>
      <c r="F264" s="142" t="s">
        <v>201</v>
      </c>
      <c r="G264" s="144">
        <v>6</v>
      </c>
      <c r="H264" s="145">
        <v>200</v>
      </c>
      <c r="I264" s="145"/>
      <c r="J264" s="146">
        <v>4</v>
      </c>
      <c r="K264" s="147">
        <v>0</v>
      </c>
      <c r="L264" s="148">
        <v>-3</v>
      </c>
      <c r="M264" s="149"/>
      <c r="N264" s="148">
        <v>0</v>
      </c>
      <c r="O264" s="150">
        <v>7</v>
      </c>
      <c r="P264" s="130">
        <v>11</v>
      </c>
      <c r="Q264" s="136" t="s">
        <v>129</v>
      </c>
      <c r="R264" s="131" t="s">
        <v>97</v>
      </c>
      <c r="S264" s="137" t="s">
        <v>200</v>
      </c>
      <c r="T264" s="138">
        <v>9</v>
      </c>
      <c r="U264" s="133">
        <v>140</v>
      </c>
      <c r="V264" s="133"/>
      <c r="W264" s="134">
        <v>4</v>
      </c>
      <c r="X264" s="139">
        <v>7</v>
      </c>
      <c r="Y264" s="148">
        <v>0</v>
      </c>
    </row>
    <row r="265" spans="1:25" ht="16.5" customHeight="1">
      <c r="A265" s="128">
        <v>0</v>
      </c>
      <c r="B265" s="129">
        <v>5</v>
      </c>
      <c r="C265" s="130">
        <v>8</v>
      </c>
      <c r="D265" s="136" t="s">
        <v>248</v>
      </c>
      <c r="E265" s="142" t="s">
        <v>4</v>
      </c>
      <c r="F265" s="142" t="s">
        <v>196</v>
      </c>
      <c r="G265" s="132">
        <v>7</v>
      </c>
      <c r="H265" s="133">
        <v>90</v>
      </c>
      <c r="I265" s="133"/>
      <c r="J265" s="134">
        <v>5</v>
      </c>
      <c r="K265" s="135">
        <v>9</v>
      </c>
      <c r="L265" s="128">
        <v>0</v>
      </c>
      <c r="M265" s="51"/>
      <c r="N265" s="128">
        <v>1</v>
      </c>
      <c r="O265" s="129">
        <v>12</v>
      </c>
      <c r="P265" s="130">
        <v>8</v>
      </c>
      <c r="Q265" s="136" t="s">
        <v>250</v>
      </c>
      <c r="R265" s="142" t="s">
        <v>97</v>
      </c>
      <c r="S265" s="151" t="s">
        <v>295</v>
      </c>
      <c r="T265" s="138">
        <v>10</v>
      </c>
      <c r="U265" s="133">
        <v>170</v>
      </c>
      <c r="V265" s="133"/>
      <c r="W265" s="134">
        <v>5</v>
      </c>
      <c r="X265" s="139">
        <v>2</v>
      </c>
      <c r="Y265" s="128">
        <v>-1</v>
      </c>
    </row>
    <row r="266" spans="1:25" ht="16.5" customHeight="1">
      <c r="A266" s="128">
        <v>-5</v>
      </c>
      <c r="B266" s="129">
        <v>0</v>
      </c>
      <c r="C266" s="130">
        <v>6</v>
      </c>
      <c r="D266" s="136" t="s">
        <v>531</v>
      </c>
      <c r="E266" s="142" t="s">
        <v>111</v>
      </c>
      <c r="F266" s="143" t="s">
        <v>532</v>
      </c>
      <c r="G266" s="132">
        <v>8</v>
      </c>
      <c r="H266" s="133"/>
      <c r="I266" s="133">
        <v>110</v>
      </c>
      <c r="J266" s="134">
        <v>15</v>
      </c>
      <c r="K266" s="135">
        <v>14</v>
      </c>
      <c r="L266" s="128">
        <v>5</v>
      </c>
      <c r="M266" s="51"/>
      <c r="N266" s="128">
        <v>11</v>
      </c>
      <c r="O266" s="129">
        <v>14</v>
      </c>
      <c r="P266" s="130">
        <v>6</v>
      </c>
      <c r="Q266" s="136" t="s">
        <v>125</v>
      </c>
      <c r="R266" s="142" t="s">
        <v>97</v>
      </c>
      <c r="S266" s="152" t="s">
        <v>198</v>
      </c>
      <c r="T266" s="138">
        <v>9</v>
      </c>
      <c r="U266" s="133">
        <v>730</v>
      </c>
      <c r="V266" s="133"/>
      <c r="W266" s="134">
        <v>15</v>
      </c>
      <c r="X266" s="139">
        <v>0</v>
      </c>
      <c r="Y266" s="128">
        <v>-11</v>
      </c>
    </row>
    <row r="267" spans="1:25" ht="16.5" customHeight="1">
      <c r="A267" s="128">
        <v>0</v>
      </c>
      <c r="B267" s="129">
        <v>5</v>
      </c>
      <c r="C267" s="130">
        <v>7</v>
      </c>
      <c r="D267" s="136" t="s">
        <v>248</v>
      </c>
      <c r="E267" s="142" t="s">
        <v>4</v>
      </c>
      <c r="F267" s="143" t="s">
        <v>293</v>
      </c>
      <c r="G267" s="132">
        <v>7</v>
      </c>
      <c r="H267" s="133">
        <v>90</v>
      </c>
      <c r="I267" s="133"/>
      <c r="J267" s="134">
        <v>10</v>
      </c>
      <c r="K267" s="135">
        <v>9</v>
      </c>
      <c r="L267" s="128">
        <v>0</v>
      </c>
      <c r="M267" s="51"/>
      <c r="N267" s="128">
        <v>0</v>
      </c>
      <c r="O267" s="129">
        <v>7</v>
      </c>
      <c r="P267" s="130">
        <v>7</v>
      </c>
      <c r="Q267" s="136" t="s">
        <v>129</v>
      </c>
      <c r="R267" s="142" t="s">
        <v>4</v>
      </c>
      <c r="S267" s="152" t="s">
        <v>142</v>
      </c>
      <c r="T267" s="138">
        <v>9</v>
      </c>
      <c r="U267" s="133">
        <v>140</v>
      </c>
      <c r="V267" s="133"/>
      <c r="W267" s="134">
        <v>10</v>
      </c>
      <c r="X267" s="139">
        <v>7</v>
      </c>
      <c r="Y267" s="128">
        <v>0</v>
      </c>
    </row>
    <row r="268" spans="1:25" ht="16.5" customHeight="1">
      <c r="A268" s="128">
        <v>0</v>
      </c>
      <c r="B268" s="129">
        <v>5</v>
      </c>
      <c r="C268" s="130">
        <v>9</v>
      </c>
      <c r="D268" s="172" t="s">
        <v>248</v>
      </c>
      <c r="E268" s="131" t="s">
        <v>4</v>
      </c>
      <c r="F268" s="140" t="s">
        <v>293</v>
      </c>
      <c r="G268" s="132">
        <v>7</v>
      </c>
      <c r="H268" s="133">
        <v>90</v>
      </c>
      <c r="I268" s="133"/>
      <c r="J268" s="134">
        <v>1</v>
      </c>
      <c r="K268" s="135">
        <v>9</v>
      </c>
      <c r="L268" s="128">
        <v>0</v>
      </c>
      <c r="M268" s="51"/>
      <c r="N268" s="128">
        <v>-6</v>
      </c>
      <c r="O268" s="129">
        <v>0</v>
      </c>
      <c r="P268" s="130">
        <v>9</v>
      </c>
      <c r="Q268" s="172" t="s">
        <v>498</v>
      </c>
      <c r="R268" s="131" t="s">
        <v>111</v>
      </c>
      <c r="S268" s="153" t="s">
        <v>337</v>
      </c>
      <c r="T268" s="138">
        <v>8</v>
      </c>
      <c r="U268" s="133"/>
      <c r="V268" s="133">
        <v>110</v>
      </c>
      <c r="W268" s="134">
        <v>1</v>
      </c>
      <c r="X268" s="139">
        <v>14</v>
      </c>
      <c r="Y268" s="128">
        <v>6</v>
      </c>
    </row>
    <row r="269" spans="1:25" ht="16.5" customHeight="1">
      <c r="A269" s="128">
        <v>0</v>
      </c>
      <c r="B269" s="129">
        <v>5</v>
      </c>
      <c r="C269" s="130">
        <v>2</v>
      </c>
      <c r="D269" s="172" t="s">
        <v>248</v>
      </c>
      <c r="E269" s="131" t="s">
        <v>4</v>
      </c>
      <c r="F269" s="131" t="s">
        <v>130</v>
      </c>
      <c r="G269" s="132">
        <v>7</v>
      </c>
      <c r="H269" s="133">
        <v>90</v>
      </c>
      <c r="I269" s="133"/>
      <c r="J269" s="134">
        <v>14</v>
      </c>
      <c r="K269" s="135">
        <v>9</v>
      </c>
      <c r="L269" s="128">
        <v>0</v>
      </c>
      <c r="M269" s="51"/>
      <c r="N269" s="128">
        <v>-6</v>
      </c>
      <c r="O269" s="129">
        <v>2</v>
      </c>
      <c r="P269" s="130">
        <v>2</v>
      </c>
      <c r="Q269" s="136" t="s">
        <v>127</v>
      </c>
      <c r="R269" s="131" t="s">
        <v>97</v>
      </c>
      <c r="S269" s="153" t="s">
        <v>198</v>
      </c>
      <c r="T269" s="138">
        <v>9</v>
      </c>
      <c r="U269" s="133"/>
      <c r="V269" s="133">
        <v>100</v>
      </c>
      <c r="W269" s="134">
        <v>14</v>
      </c>
      <c r="X269" s="139">
        <v>12</v>
      </c>
      <c r="Y269" s="128">
        <v>6</v>
      </c>
    </row>
    <row r="270" spans="1:25" s="72" customFormat="1" ht="9.75" customHeight="1">
      <c r="A270" s="52"/>
      <c r="B270" s="52"/>
      <c r="C270" s="154"/>
      <c r="D270" s="52"/>
      <c r="E270" s="52"/>
      <c r="F270" s="52"/>
      <c r="G270" s="52"/>
      <c r="H270" s="52"/>
      <c r="I270" s="52"/>
      <c r="J270" s="154"/>
      <c r="K270" s="52"/>
      <c r="L270" s="52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2" customFormat="1" ht="15">
      <c r="A271" s="43"/>
      <c r="B271" s="44" t="s">
        <v>59</v>
      </c>
      <c r="C271" s="45"/>
      <c r="D271" s="44"/>
      <c r="E271" s="46">
        <v>21</v>
      </c>
      <c r="F271" s="46"/>
      <c r="G271" s="47"/>
      <c r="H271" s="48" t="s">
        <v>61</v>
      </c>
      <c r="I271" s="48"/>
      <c r="J271" s="49" t="s">
        <v>62</v>
      </c>
      <c r="K271" s="49"/>
      <c r="L271" s="50"/>
      <c r="M271" s="51">
        <v>150</v>
      </c>
      <c r="N271" s="43"/>
      <c r="O271" s="44" t="s">
        <v>59</v>
      </c>
      <c r="P271" s="45"/>
      <c r="Q271" s="44"/>
      <c r="R271" s="46">
        <v>22</v>
      </c>
      <c r="S271" s="46"/>
      <c r="T271" s="47"/>
      <c r="U271" s="48" t="s">
        <v>61</v>
      </c>
      <c r="V271" s="48"/>
      <c r="W271" s="49" t="s">
        <v>64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65</v>
      </c>
      <c r="I272" s="56"/>
      <c r="J272" s="49" t="s">
        <v>67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65</v>
      </c>
      <c r="V272" s="56"/>
      <c r="W272" s="49" t="s">
        <v>149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1 сес.</v>
      </c>
      <c r="B274" s="67"/>
      <c r="C274" s="68"/>
      <c r="D274" s="69"/>
      <c r="E274" s="70" t="s">
        <v>68</v>
      </c>
      <c r="F274" s="71" t="s">
        <v>533</v>
      </c>
      <c r="H274" s="73"/>
      <c r="I274" s="74"/>
      <c r="J274" s="75"/>
      <c r="K274" s="76"/>
      <c r="L274" s="77"/>
      <c r="M274" s="78"/>
      <c r="N274" s="66" t="str">
        <f>$A$4</f>
        <v>1 сес.</v>
      </c>
      <c r="O274" s="67"/>
      <c r="P274" s="68"/>
      <c r="Q274" s="69"/>
      <c r="R274" s="70" t="s">
        <v>68</v>
      </c>
      <c r="S274" s="71" t="s">
        <v>534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71</v>
      </c>
      <c r="F275" s="71" t="s">
        <v>535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10.1</v>
      </c>
      <c r="L275" s="84"/>
      <c r="M275" s="78"/>
      <c r="N275" s="79"/>
      <c r="O275" s="67"/>
      <c r="P275" s="68"/>
      <c r="Q275" s="69"/>
      <c r="R275" s="80" t="s">
        <v>71</v>
      </c>
      <c r="S275" s="71" t="s">
        <v>207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7.1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74</v>
      </c>
      <c r="F276" s="71" t="s">
        <v>66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9.1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6.1</v>
      </c>
      <c r="M276" s="78"/>
      <c r="N276" s="79"/>
      <c r="O276" s="67"/>
      <c r="P276" s="68"/>
      <c r="Q276" s="69"/>
      <c r="R276" s="80" t="s">
        <v>74</v>
      </c>
      <c r="S276" s="71" t="s">
        <v>536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8.1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15.1</v>
      </c>
    </row>
    <row r="277" spans="1:25" s="72" customFormat="1" ht="12.75" customHeight="1">
      <c r="A277" s="79"/>
      <c r="B277" s="67"/>
      <c r="C277" s="68"/>
      <c r="D277" s="69"/>
      <c r="E277" s="70" t="s">
        <v>77</v>
      </c>
      <c r="F277" s="71" t="s">
        <v>537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15.1</v>
      </c>
      <c r="L277" s="84"/>
      <c r="M277" s="78"/>
      <c r="N277" s="79"/>
      <c r="O277" s="67"/>
      <c r="P277" s="68"/>
      <c r="Q277" s="69"/>
      <c r="R277" s="70" t="s">
        <v>77</v>
      </c>
      <c r="S277" s="71" t="s">
        <v>402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10.1</v>
      </c>
      <c r="Y277" s="84"/>
    </row>
    <row r="278" spans="1:25" s="72" customFormat="1" ht="12.75" customHeight="1">
      <c r="A278" s="88" t="s">
        <v>68</v>
      </c>
      <c r="B278" s="89" t="s">
        <v>538</v>
      </c>
      <c r="C278" s="68"/>
      <c r="D278" s="69"/>
      <c r="E278" s="90"/>
      <c r="F278" s="90"/>
      <c r="G278" s="70" t="s">
        <v>68</v>
      </c>
      <c r="H278" s="71" t="s">
        <v>539</v>
      </c>
      <c r="J278" s="73"/>
      <c r="K278" s="81"/>
      <c r="L278" s="91"/>
      <c r="M278" s="78"/>
      <c r="N278" s="88" t="s">
        <v>68</v>
      </c>
      <c r="O278" s="89" t="s">
        <v>66</v>
      </c>
      <c r="P278" s="68"/>
      <c r="Q278" s="69"/>
      <c r="R278" s="90"/>
      <c r="S278" s="90"/>
      <c r="T278" s="70" t="s">
        <v>68</v>
      </c>
      <c r="U278" s="71" t="s">
        <v>540</v>
      </c>
      <c r="W278" s="73"/>
      <c r="X278" s="81"/>
      <c r="Y278" s="91"/>
    </row>
    <row r="279" spans="1:25" s="72" customFormat="1" ht="12.75" customHeight="1">
      <c r="A279" s="92" t="s">
        <v>71</v>
      </c>
      <c r="B279" s="89" t="s">
        <v>541</v>
      </c>
      <c r="C279" s="93"/>
      <c r="D279" s="69"/>
      <c r="E279" s="90"/>
      <c r="F279" s="90"/>
      <c r="G279" s="80" t="s">
        <v>71</v>
      </c>
      <c r="H279" s="71" t="s">
        <v>542</v>
      </c>
      <c r="J279" s="73"/>
      <c r="K279" s="81"/>
      <c r="L279" s="91"/>
      <c r="M279" s="78"/>
      <c r="N279" s="92" t="s">
        <v>71</v>
      </c>
      <c r="O279" s="89" t="s">
        <v>401</v>
      </c>
      <c r="P279" s="93"/>
      <c r="Q279" s="69"/>
      <c r="R279" s="90"/>
      <c r="S279" s="90"/>
      <c r="T279" s="80" t="s">
        <v>71</v>
      </c>
      <c r="U279" s="71" t="s">
        <v>183</v>
      </c>
      <c r="W279" s="73"/>
      <c r="X279" s="81"/>
      <c r="Y279" s="91"/>
    </row>
    <row r="280" spans="1:25" s="72" customFormat="1" ht="12.75" customHeight="1">
      <c r="A280" s="92" t="s">
        <v>74</v>
      </c>
      <c r="B280" s="89" t="s">
        <v>543</v>
      </c>
      <c r="C280" s="68"/>
      <c r="D280" s="69"/>
      <c r="E280" s="90"/>
      <c r="F280" s="90"/>
      <c r="G280" s="80" t="s">
        <v>74</v>
      </c>
      <c r="H280" s="71" t="s">
        <v>544</v>
      </c>
      <c r="J280" s="73"/>
      <c r="K280" s="73"/>
      <c r="L280" s="91"/>
      <c r="M280" s="78"/>
      <c r="N280" s="92" t="s">
        <v>74</v>
      </c>
      <c r="O280" s="89" t="s">
        <v>545</v>
      </c>
      <c r="P280" s="68"/>
      <c r="Q280" s="69"/>
      <c r="R280" s="90"/>
      <c r="S280" s="90"/>
      <c r="T280" s="80" t="s">
        <v>74</v>
      </c>
      <c r="U280" s="71" t="s">
        <v>546</v>
      </c>
      <c r="W280" s="73"/>
      <c r="X280" s="73"/>
      <c r="Y280" s="91"/>
    </row>
    <row r="281" spans="1:25" s="72" customFormat="1" ht="12.75" customHeight="1">
      <c r="A281" s="88" t="s">
        <v>77</v>
      </c>
      <c r="B281" s="89" t="s">
        <v>261</v>
      </c>
      <c r="C281" s="93"/>
      <c r="D281" s="69"/>
      <c r="E281" s="90"/>
      <c r="F281" s="90"/>
      <c r="G281" s="70" t="s">
        <v>77</v>
      </c>
      <c r="H281" s="71" t="s">
        <v>513</v>
      </c>
      <c r="J281" s="73"/>
      <c r="K281" s="94" t="s">
        <v>93</v>
      </c>
      <c r="L281" s="91"/>
      <c r="M281" s="78"/>
      <c r="N281" s="88" t="s">
        <v>77</v>
      </c>
      <c r="O281" s="89" t="s">
        <v>547</v>
      </c>
      <c r="P281" s="93"/>
      <c r="Q281" s="69"/>
      <c r="R281" s="90"/>
      <c r="S281" s="90"/>
      <c r="T281" s="70" t="s">
        <v>77</v>
      </c>
      <c r="U281" s="71" t="s">
        <v>318</v>
      </c>
      <c r="W281" s="73"/>
      <c r="X281" s="94" t="s">
        <v>93</v>
      </c>
      <c r="Y281" s="91"/>
    </row>
    <row r="282" spans="1:25" s="72" customFormat="1" ht="12.75" customHeight="1">
      <c r="A282" s="95"/>
      <c r="B282" s="93"/>
      <c r="C282" s="93"/>
      <c r="D282" s="69"/>
      <c r="E282" s="70" t="s">
        <v>68</v>
      </c>
      <c r="F282" s="71" t="s">
        <v>548</v>
      </c>
      <c r="H282" s="73"/>
      <c r="I282" s="96"/>
      <c r="J282" s="97" t="s">
        <v>97</v>
      </c>
      <c r="K282" s="98" t="s">
        <v>549</v>
      </c>
      <c r="L282" s="91"/>
      <c r="M282" s="78"/>
      <c r="N282" s="95"/>
      <c r="O282" s="93"/>
      <c r="P282" s="93"/>
      <c r="Q282" s="69"/>
      <c r="R282" s="70" t="s">
        <v>68</v>
      </c>
      <c r="S282" s="71" t="s">
        <v>541</v>
      </c>
      <c r="U282" s="73"/>
      <c r="V282" s="96"/>
      <c r="W282" s="97" t="s">
        <v>97</v>
      </c>
      <c r="X282" s="98" t="s">
        <v>550</v>
      </c>
      <c r="Y282" s="91"/>
    </row>
    <row r="283" spans="1:25" s="72" customFormat="1" ht="12.75" customHeight="1">
      <c r="A283" s="79"/>
      <c r="B283" s="99" t="s">
        <v>100</v>
      </c>
      <c r="C283" s="68"/>
      <c r="D283" s="69"/>
      <c r="E283" s="80" t="s">
        <v>71</v>
      </c>
      <c r="F283" s="71" t="s">
        <v>551</v>
      </c>
      <c r="H283" s="73"/>
      <c r="I283" s="74"/>
      <c r="J283" s="97" t="s">
        <v>4</v>
      </c>
      <c r="K283" s="100" t="s">
        <v>552</v>
      </c>
      <c r="L283" s="91"/>
      <c r="M283" s="78"/>
      <c r="N283" s="79"/>
      <c r="O283" s="99" t="s">
        <v>100</v>
      </c>
      <c r="P283" s="68"/>
      <c r="Q283" s="69"/>
      <c r="R283" s="80" t="s">
        <v>71</v>
      </c>
      <c r="S283" s="71" t="s">
        <v>553</v>
      </c>
      <c r="U283" s="73"/>
      <c r="V283" s="74"/>
      <c r="W283" s="97" t="s">
        <v>4</v>
      </c>
      <c r="X283" s="100" t="s">
        <v>554</v>
      </c>
      <c r="Y283" s="91"/>
    </row>
    <row r="284" spans="1:25" s="72" customFormat="1" ht="12.75" customHeight="1">
      <c r="A284" s="79"/>
      <c r="B284" s="99" t="s">
        <v>555</v>
      </c>
      <c r="C284" s="68"/>
      <c r="D284" s="69"/>
      <c r="E284" s="80" t="s">
        <v>74</v>
      </c>
      <c r="F284" s="71" t="s">
        <v>556</v>
      </c>
      <c r="H284" s="81"/>
      <c r="I284" s="74"/>
      <c r="J284" s="97" t="s">
        <v>105</v>
      </c>
      <c r="K284" s="100" t="s">
        <v>557</v>
      </c>
      <c r="L284" s="91"/>
      <c r="M284" s="78"/>
      <c r="N284" s="79"/>
      <c r="O284" s="99" t="s">
        <v>558</v>
      </c>
      <c r="P284" s="68"/>
      <c r="Q284" s="69"/>
      <c r="R284" s="80" t="s">
        <v>74</v>
      </c>
      <c r="S284" s="71" t="s">
        <v>559</v>
      </c>
      <c r="U284" s="81"/>
      <c r="V284" s="74"/>
      <c r="W284" s="97" t="s">
        <v>105</v>
      </c>
      <c r="X284" s="100" t="s">
        <v>560</v>
      </c>
      <c r="Y284" s="91"/>
    </row>
    <row r="285" spans="1:25" s="72" customFormat="1" ht="12.75" customHeight="1">
      <c r="A285" s="101"/>
      <c r="B285" s="102"/>
      <c r="C285" s="102"/>
      <c r="D285" s="69"/>
      <c r="E285" s="70" t="s">
        <v>77</v>
      </c>
      <c r="F285" s="71" t="s">
        <v>254</v>
      </c>
      <c r="H285" s="102"/>
      <c r="I285" s="102"/>
      <c r="J285" s="103" t="s">
        <v>111</v>
      </c>
      <c r="K285" s="100" t="s">
        <v>561</v>
      </c>
      <c r="L285" s="104"/>
      <c r="M285" s="105"/>
      <c r="N285" s="101"/>
      <c r="O285" s="102"/>
      <c r="P285" s="102"/>
      <c r="Q285" s="69"/>
      <c r="R285" s="70" t="s">
        <v>77</v>
      </c>
      <c r="S285" s="71" t="s">
        <v>562</v>
      </c>
      <c r="U285" s="102"/>
      <c r="V285" s="102"/>
      <c r="W285" s="103" t="s">
        <v>111</v>
      </c>
      <c r="X285" s="100" t="s">
        <v>563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113</v>
      </c>
      <c r="C287" s="116"/>
      <c r="D287" s="117" t="s">
        <v>114</v>
      </c>
      <c r="E287" s="117" t="s">
        <v>115</v>
      </c>
      <c r="F287" s="118" t="s">
        <v>116</v>
      </c>
      <c r="G287" s="117" t="s">
        <v>117</v>
      </c>
      <c r="H287" s="119" t="s">
        <v>118</v>
      </c>
      <c r="I287" s="120"/>
      <c r="J287" s="116" t="s">
        <v>119</v>
      </c>
      <c r="K287" s="117" t="s">
        <v>113</v>
      </c>
      <c r="L287" s="115" t="s">
        <v>120</v>
      </c>
      <c r="M287" s="51">
        <v>150</v>
      </c>
      <c r="N287" s="115"/>
      <c r="O287" s="115" t="s">
        <v>113</v>
      </c>
      <c r="P287" s="116"/>
      <c r="Q287" s="117" t="s">
        <v>114</v>
      </c>
      <c r="R287" s="117" t="s">
        <v>115</v>
      </c>
      <c r="S287" s="118" t="s">
        <v>116</v>
      </c>
      <c r="T287" s="117" t="s">
        <v>117</v>
      </c>
      <c r="U287" s="119" t="s">
        <v>118</v>
      </c>
      <c r="V287" s="120"/>
      <c r="W287" s="116" t="s">
        <v>119</v>
      </c>
      <c r="X287" s="117" t="s">
        <v>113</v>
      </c>
      <c r="Y287" s="115" t="s">
        <v>120</v>
      </c>
    </row>
    <row r="288" spans="1:25" ht="12.75">
      <c r="A288" s="121" t="s">
        <v>120</v>
      </c>
      <c r="B288" s="122" t="s">
        <v>121</v>
      </c>
      <c r="C288" s="123" t="s">
        <v>122</v>
      </c>
      <c r="D288" s="124" t="s">
        <v>123</v>
      </c>
      <c r="E288" s="124" t="s">
        <v>124</v>
      </c>
      <c r="F288" s="124"/>
      <c r="G288" s="124"/>
      <c r="H288" s="125" t="s">
        <v>122</v>
      </c>
      <c r="I288" s="125" t="s">
        <v>119</v>
      </c>
      <c r="J288" s="126"/>
      <c r="K288" s="121" t="s">
        <v>121</v>
      </c>
      <c r="L288" s="121"/>
      <c r="M288" s="51">
        <v>150</v>
      </c>
      <c r="N288" s="121" t="s">
        <v>120</v>
      </c>
      <c r="O288" s="121" t="s">
        <v>121</v>
      </c>
      <c r="P288" s="126" t="s">
        <v>122</v>
      </c>
      <c r="Q288" s="127" t="s">
        <v>123</v>
      </c>
      <c r="R288" s="127" t="s">
        <v>124</v>
      </c>
      <c r="S288" s="127"/>
      <c r="T288" s="127"/>
      <c r="U288" s="125" t="s">
        <v>122</v>
      </c>
      <c r="V288" s="125" t="s">
        <v>119</v>
      </c>
      <c r="W288" s="126"/>
      <c r="X288" s="121" t="s">
        <v>121</v>
      </c>
      <c r="Y288" s="121"/>
    </row>
    <row r="289" spans="1:25" ht="16.5" customHeight="1">
      <c r="A289" s="128">
        <v>7</v>
      </c>
      <c r="B289" s="129">
        <v>12</v>
      </c>
      <c r="C289" s="130">
        <v>14</v>
      </c>
      <c r="D289" s="172" t="s">
        <v>141</v>
      </c>
      <c r="E289" s="131" t="s">
        <v>4</v>
      </c>
      <c r="F289" s="140" t="s">
        <v>347</v>
      </c>
      <c r="G289" s="132">
        <v>10</v>
      </c>
      <c r="H289" s="133">
        <v>630</v>
      </c>
      <c r="I289" s="133"/>
      <c r="J289" s="134">
        <v>15</v>
      </c>
      <c r="K289" s="135">
        <v>2</v>
      </c>
      <c r="L289" s="128">
        <v>-7</v>
      </c>
      <c r="M289" s="51"/>
      <c r="N289" s="128">
        <v>8</v>
      </c>
      <c r="O289" s="129">
        <v>11</v>
      </c>
      <c r="P289" s="130">
        <v>14</v>
      </c>
      <c r="Q289" s="136" t="s">
        <v>127</v>
      </c>
      <c r="R289" s="131" t="s">
        <v>105</v>
      </c>
      <c r="S289" s="153" t="s">
        <v>564</v>
      </c>
      <c r="T289" s="138">
        <v>9</v>
      </c>
      <c r="U289" s="133">
        <v>100</v>
      </c>
      <c r="V289" s="133"/>
      <c r="W289" s="134">
        <v>15</v>
      </c>
      <c r="X289" s="139">
        <v>3</v>
      </c>
      <c r="Y289" s="128">
        <v>-8</v>
      </c>
    </row>
    <row r="290" spans="1:25" ht="16.5" customHeight="1">
      <c r="A290" s="128">
        <v>7</v>
      </c>
      <c r="B290" s="129">
        <v>12</v>
      </c>
      <c r="C290" s="130">
        <v>13</v>
      </c>
      <c r="D290" s="172" t="s">
        <v>141</v>
      </c>
      <c r="E290" s="131" t="s">
        <v>4</v>
      </c>
      <c r="F290" s="140" t="s">
        <v>144</v>
      </c>
      <c r="G290" s="132">
        <v>10</v>
      </c>
      <c r="H290" s="133">
        <v>630</v>
      </c>
      <c r="I290" s="133"/>
      <c r="J290" s="134">
        <v>9</v>
      </c>
      <c r="K290" s="135">
        <v>2</v>
      </c>
      <c r="L290" s="128">
        <v>-7</v>
      </c>
      <c r="M290" s="51"/>
      <c r="N290" s="128">
        <v>8</v>
      </c>
      <c r="O290" s="129">
        <v>11</v>
      </c>
      <c r="P290" s="130">
        <v>13</v>
      </c>
      <c r="Q290" s="172" t="s">
        <v>129</v>
      </c>
      <c r="R290" s="131" t="s">
        <v>105</v>
      </c>
      <c r="S290" s="137" t="s">
        <v>295</v>
      </c>
      <c r="T290" s="138">
        <v>8</v>
      </c>
      <c r="U290" s="133">
        <v>100</v>
      </c>
      <c r="V290" s="133"/>
      <c r="W290" s="134">
        <v>9</v>
      </c>
      <c r="X290" s="139">
        <v>3</v>
      </c>
      <c r="Y290" s="128">
        <v>-8</v>
      </c>
    </row>
    <row r="291" spans="1:25" ht="16.5" customHeight="1">
      <c r="A291" s="128">
        <v>-9</v>
      </c>
      <c r="B291" s="129">
        <v>4</v>
      </c>
      <c r="C291" s="141">
        <v>8</v>
      </c>
      <c r="D291" s="172" t="s">
        <v>127</v>
      </c>
      <c r="E291" s="142" t="s">
        <v>4</v>
      </c>
      <c r="F291" s="142" t="s">
        <v>142</v>
      </c>
      <c r="G291" s="144">
        <v>9</v>
      </c>
      <c r="H291" s="145"/>
      <c r="I291" s="145">
        <v>100</v>
      </c>
      <c r="J291" s="146">
        <v>2</v>
      </c>
      <c r="K291" s="147">
        <v>10</v>
      </c>
      <c r="L291" s="148">
        <v>9</v>
      </c>
      <c r="M291" s="149"/>
      <c r="N291" s="148">
        <v>-12</v>
      </c>
      <c r="O291" s="150">
        <v>0</v>
      </c>
      <c r="P291" s="130">
        <v>8</v>
      </c>
      <c r="Q291" s="136" t="s">
        <v>379</v>
      </c>
      <c r="R291" s="131" t="s">
        <v>105</v>
      </c>
      <c r="S291" s="153" t="s">
        <v>564</v>
      </c>
      <c r="T291" s="138">
        <v>11</v>
      </c>
      <c r="U291" s="133"/>
      <c r="V291" s="133">
        <v>990</v>
      </c>
      <c r="W291" s="134">
        <v>2</v>
      </c>
      <c r="X291" s="139">
        <v>14</v>
      </c>
      <c r="Y291" s="148">
        <v>12</v>
      </c>
    </row>
    <row r="292" spans="1:25" ht="16.5" customHeight="1">
      <c r="A292" s="128">
        <v>7</v>
      </c>
      <c r="B292" s="129">
        <v>8</v>
      </c>
      <c r="C292" s="130">
        <v>12</v>
      </c>
      <c r="D292" s="136" t="s">
        <v>127</v>
      </c>
      <c r="E292" s="142" t="s">
        <v>4</v>
      </c>
      <c r="F292" s="142" t="s">
        <v>142</v>
      </c>
      <c r="G292" s="132">
        <v>10</v>
      </c>
      <c r="H292" s="133">
        <v>620</v>
      </c>
      <c r="I292" s="133"/>
      <c r="J292" s="134">
        <v>6</v>
      </c>
      <c r="K292" s="135">
        <v>6</v>
      </c>
      <c r="L292" s="128">
        <v>-7</v>
      </c>
      <c r="M292" s="51"/>
      <c r="N292" s="128">
        <v>-8</v>
      </c>
      <c r="O292" s="129">
        <v>5</v>
      </c>
      <c r="P292" s="130">
        <v>12</v>
      </c>
      <c r="Q292" s="136" t="s">
        <v>127</v>
      </c>
      <c r="R292" s="142" t="s">
        <v>105</v>
      </c>
      <c r="S292" s="152" t="s">
        <v>564</v>
      </c>
      <c r="T292" s="138">
        <v>10</v>
      </c>
      <c r="U292" s="133"/>
      <c r="V292" s="133">
        <v>620</v>
      </c>
      <c r="W292" s="134">
        <v>6</v>
      </c>
      <c r="X292" s="139">
        <v>9</v>
      </c>
      <c r="Y292" s="128">
        <v>8</v>
      </c>
    </row>
    <row r="293" spans="1:25" ht="16.5" customHeight="1">
      <c r="A293" s="128">
        <v>-11</v>
      </c>
      <c r="B293" s="129">
        <v>1</v>
      </c>
      <c r="C293" s="130">
        <v>7</v>
      </c>
      <c r="D293" s="136" t="s">
        <v>141</v>
      </c>
      <c r="E293" s="142" t="s">
        <v>4</v>
      </c>
      <c r="F293" s="143" t="s">
        <v>347</v>
      </c>
      <c r="G293" s="132">
        <v>7</v>
      </c>
      <c r="H293" s="133"/>
      <c r="I293" s="133">
        <v>200</v>
      </c>
      <c r="J293" s="134">
        <v>3</v>
      </c>
      <c r="K293" s="135">
        <v>13</v>
      </c>
      <c r="L293" s="128">
        <v>11</v>
      </c>
      <c r="M293" s="51"/>
      <c r="N293" s="128">
        <v>-8</v>
      </c>
      <c r="O293" s="129">
        <v>5</v>
      </c>
      <c r="P293" s="130">
        <v>7</v>
      </c>
      <c r="Q293" s="136" t="s">
        <v>127</v>
      </c>
      <c r="R293" s="142" t="s">
        <v>105</v>
      </c>
      <c r="S293" s="152" t="s">
        <v>564</v>
      </c>
      <c r="T293" s="138">
        <v>10</v>
      </c>
      <c r="U293" s="133"/>
      <c r="V293" s="133">
        <v>620</v>
      </c>
      <c r="W293" s="134">
        <v>3</v>
      </c>
      <c r="X293" s="139">
        <v>9</v>
      </c>
      <c r="Y293" s="128">
        <v>8</v>
      </c>
    </row>
    <row r="294" spans="1:25" ht="16.5" customHeight="1">
      <c r="A294" s="128">
        <v>-5</v>
      </c>
      <c r="B294" s="129">
        <v>6</v>
      </c>
      <c r="C294" s="130">
        <v>11</v>
      </c>
      <c r="D294" s="136" t="s">
        <v>132</v>
      </c>
      <c r="E294" s="142" t="s">
        <v>97</v>
      </c>
      <c r="F294" s="143" t="s">
        <v>249</v>
      </c>
      <c r="G294" s="132">
        <v>11</v>
      </c>
      <c r="H294" s="133">
        <v>150</v>
      </c>
      <c r="I294" s="133"/>
      <c r="J294" s="134">
        <v>16</v>
      </c>
      <c r="K294" s="135">
        <v>8</v>
      </c>
      <c r="L294" s="128">
        <v>5</v>
      </c>
      <c r="M294" s="51"/>
      <c r="N294" s="128">
        <v>8</v>
      </c>
      <c r="O294" s="129">
        <v>11</v>
      </c>
      <c r="P294" s="130">
        <v>11</v>
      </c>
      <c r="Q294" s="136" t="s">
        <v>141</v>
      </c>
      <c r="R294" s="142" t="s">
        <v>111</v>
      </c>
      <c r="S294" s="151" t="s">
        <v>138</v>
      </c>
      <c r="T294" s="138">
        <v>8</v>
      </c>
      <c r="U294" s="133">
        <v>100</v>
      </c>
      <c r="V294" s="133"/>
      <c r="W294" s="134">
        <v>16</v>
      </c>
      <c r="X294" s="139">
        <v>3</v>
      </c>
      <c r="Y294" s="128">
        <v>-8</v>
      </c>
    </row>
    <row r="295" spans="1:25" ht="16.5" customHeight="1">
      <c r="A295" s="128">
        <v>7</v>
      </c>
      <c r="B295" s="129">
        <v>12</v>
      </c>
      <c r="C295" s="130">
        <v>5</v>
      </c>
      <c r="D295" s="172" t="s">
        <v>141</v>
      </c>
      <c r="E295" s="131" t="s">
        <v>4</v>
      </c>
      <c r="F295" s="140" t="s">
        <v>565</v>
      </c>
      <c r="G295" s="132">
        <v>10</v>
      </c>
      <c r="H295" s="133">
        <v>630</v>
      </c>
      <c r="I295" s="133"/>
      <c r="J295" s="134">
        <v>1</v>
      </c>
      <c r="K295" s="135">
        <v>2</v>
      </c>
      <c r="L295" s="128">
        <v>-7</v>
      </c>
      <c r="M295" s="51"/>
      <c r="N295" s="128">
        <v>8</v>
      </c>
      <c r="O295" s="129">
        <v>11</v>
      </c>
      <c r="P295" s="130">
        <v>5</v>
      </c>
      <c r="Q295" s="172" t="s">
        <v>127</v>
      </c>
      <c r="R295" s="131" t="s">
        <v>105</v>
      </c>
      <c r="S295" s="153" t="s">
        <v>564</v>
      </c>
      <c r="T295" s="138">
        <v>9</v>
      </c>
      <c r="U295" s="133">
        <v>100</v>
      </c>
      <c r="V295" s="133"/>
      <c r="W295" s="134">
        <v>1</v>
      </c>
      <c r="X295" s="139">
        <v>3</v>
      </c>
      <c r="Y295" s="128">
        <v>-8</v>
      </c>
    </row>
    <row r="296" spans="1:25" ht="16.5" customHeight="1">
      <c r="A296" s="128">
        <v>-11</v>
      </c>
      <c r="B296" s="129">
        <v>1</v>
      </c>
      <c r="C296" s="130">
        <v>4</v>
      </c>
      <c r="D296" s="172" t="s">
        <v>127</v>
      </c>
      <c r="E296" s="131" t="s">
        <v>97</v>
      </c>
      <c r="F296" s="140" t="s">
        <v>497</v>
      </c>
      <c r="G296" s="132">
        <v>8</v>
      </c>
      <c r="H296" s="133"/>
      <c r="I296" s="133">
        <v>200</v>
      </c>
      <c r="J296" s="134">
        <v>10</v>
      </c>
      <c r="K296" s="135">
        <v>13</v>
      </c>
      <c r="L296" s="128">
        <v>11</v>
      </c>
      <c r="M296" s="51"/>
      <c r="N296" s="128">
        <v>-9</v>
      </c>
      <c r="O296" s="129">
        <v>2</v>
      </c>
      <c r="P296" s="130">
        <v>4</v>
      </c>
      <c r="Q296" s="136" t="s">
        <v>127</v>
      </c>
      <c r="R296" s="131" t="s">
        <v>105</v>
      </c>
      <c r="S296" s="137" t="s">
        <v>295</v>
      </c>
      <c r="T296" s="138">
        <v>11</v>
      </c>
      <c r="U296" s="133"/>
      <c r="V296" s="133">
        <v>650</v>
      </c>
      <c r="W296" s="134">
        <v>10</v>
      </c>
      <c r="X296" s="139">
        <v>12</v>
      </c>
      <c r="Y296" s="128">
        <v>9</v>
      </c>
    </row>
    <row r="297" spans="1:25" s="72" customFormat="1" ht="30" customHeight="1">
      <c r="A297" s="52"/>
      <c r="B297" s="52"/>
      <c r="C297" s="154"/>
      <c r="D297" s="52"/>
      <c r="E297" s="52"/>
      <c r="F297" s="52"/>
      <c r="G297" s="52"/>
      <c r="H297" s="52"/>
      <c r="I297" s="52"/>
      <c r="J297" s="154"/>
      <c r="K297" s="52"/>
      <c r="L297" s="52"/>
      <c r="M297" s="114"/>
      <c r="N297" s="52"/>
      <c r="O297" s="52"/>
      <c r="P297" s="154"/>
      <c r="Q297" s="52"/>
      <c r="R297" s="52"/>
      <c r="S297" s="52"/>
      <c r="T297" s="52"/>
      <c r="U297" s="52"/>
      <c r="V297" s="52"/>
      <c r="W297" s="154"/>
      <c r="X297" s="52"/>
      <c r="Y297" s="52"/>
    </row>
    <row r="298" spans="1:25" s="72" customFormat="1" ht="15">
      <c r="A298" s="43"/>
      <c r="B298" s="44" t="s">
        <v>59</v>
      </c>
      <c r="C298" s="45"/>
      <c r="D298" s="44"/>
      <c r="E298" s="46">
        <v>23</v>
      </c>
      <c r="F298" s="46"/>
      <c r="G298" s="47"/>
      <c r="H298" s="48" t="s">
        <v>61</v>
      </c>
      <c r="I298" s="48"/>
      <c r="J298" s="49" t="s">
        <v>146</v>
      </c>
      <c r="K298" s="49"/>
      <c r="L298" s="50"/>
      <c r="M298" s="51">
        <v>150</v>
      </c>
      <c r="N298" s="43"/>
      <c r="O298" s="44" t="s">
        <v>59</v>
      </c>
      <c r="P298" s="45"/>
      <c r="Q298" s="44"/>
      <c r="R298" s="46">
        <v>24</v>
      </c>
      <c r="S298" s="46"/>
      <c r="T298" s="47"/>
      <c r="U298" s="48" t="s">
        <v>61</v>
      </c>
      <c r="V298" s="48"/>
      <c r="W298" s="49" t="s">
        <v>148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65</v>
      </c>
      <c r="I299" s="56"/>
      <c r="J299" s="49" t="s">
        <v>150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65</v>
      </c>
      <c r="V299" s="56"/>
      <c r="W299" s="49" t="s">
        <v>66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1 сес.</v>
      </c>
      <c r="B301" s="67"/>
      <c r="C301" s="68"/>
      <c r="D301" s="69"/>
      <c r="E301" s="70" t="s">
        <v>68</v>
      </c>
      <c r="F301" s="71" t="s">
        <v>495</v>
      </c>
      <c r="H301" s="73"/>
      <c r="I301" s="74"/>
      <c r="J301" s="75"/>
      <c r="K301" s="76"/>
      <c r="L301" s="77"/>
      <c r="M301" s="78"/>
      <c r="N301" s="66" t="str">
        <f>$A$4</f>
        <v>1 сес.</v>
      </c>
      <c r="O301" s="67"/>
      <c r="P301" s="68"/>
      <c r="Q301" s="69"/>
      <c r="R301" s="70" t="s">
        <v>68</v>
      </c>
      <c r="S301" s="71" t="s">
        <v>306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71</v>
      </c>
      <c r="F302" s="71" t="s">
        <v>566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7.1</v>
      </c>
      <c r="L302" s="84"/>
      <c r="M302" s="78"/>
      <c r="N302" s="79"/>
      <c r="O302" s="67"/>
      <c r="P302" s="68"/>
      <c r="Q302" s="69"/>
      <c r="R302" s="80" t="s">
        <v>71</v>
      </c>
      <c r="S302" s="71" t="s">
        <v>567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74</v>
      </c>
      <c r="F303" s="71" t="s">
        <v>568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8.1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8.1</v>
      </c>
      <c r="M303" s="78"/>
      <c r="N303" s="79"/>
      <c r="O303" s="67"/>
      <c r="P303" s="68"/>
      <c r="Q303" s="69"/>
      <c r="R303" s="80" t="s">
        <v>74</v>
      </c>
      <c r="S303" s="71" t="s">
        <v>66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10.1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9.1</v>
      </c>
    </row>
    <row r="304" spans="1:25" s="72" customFormat="1" ht="12.75" customHeight="1">
      <c r="A304" s="79"/>
      <c r="B304" s="67"/>
      <c r="C304" s="68"/>
      <c r="D304" s="69"/>
      <c r="E304" s="70" t="s">
        <v>77</v>
      </c>
      <c r="F304" s="71" t="s">
        <v>569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17.1</v>
      </c>
      <c r="L304" s="84"/>
      <c r="M304" s="78"/>
      <c r="N304" s="79"/>
      <c r="O304" s="67"/>
      <c r="P304" s="68"/>
      <c r="Q304" s="69"/>
      <c r="R304" s="70" t="s">
        <v>77</v>
      </c>
      <c r="S304" s="71" t="s">
        <v>570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20.1</v>
      </c>
      <c r="Y304" s="84"/>
    </row>
    <row r="305" spans="1:25" s="72" customFormat="1" ht="12.75" customHeight="1">
      <c r="A305" s="88" t="s">
        <v>68</v>
      </c>
      <c r="B305" s="89" t="s">
        <v>571</v>
      </c>
      <c r="C305" s="68"/>
      <c r="D305" s="69"/>
      <c r="E305" s="90"/>
      <c r="F305" s="90"/>
      <c r="G305" s="70" t="s">
        <v>68</v>
      </c>
      <c r="H305" s="71" t="s">
        <v>572</v>
      </c>
      <c r="J305" s="73"/>
      <c r="K305" s="81"/>
      <c r="L305" s="91"/>
      <c r="M305" s="78"/>
      <c r="N305" s="88" t="s">
        <v>68</v>
      </c>
      <c r="O305" s="89" t="s">
        <v>573</v>
      </c>
      <c r="P305" s="68"/>
      <c r="Q305" s="69"/>
      <c r="R305" s="90"/>
      <c r="S305" s="90"/>
      <c r="T305" s="70" t="s">
        <v>68</v>
      </c>
      <c r="U305" s="71" t="s">
        <v>359</v>
      </c>
      <c r="W305" s="73"/>
      <c r="X305" s="81"/>
      <c r="Y305" s="91"/>
    </row>
    <row r="306" spans="1:25" s="72" customFormat="1" ht="12.75" customHeight="1">
      <c r="A306" s="92" t="s">
        <v>71</v>
      </c>
      <c r="B306" s="89" t="s">
        <v>574</v>
      </c>
      <c r="C306" s="93"/>
      <c r="D306" s="69"/>
      <c r="E306" s="90"/>
      <c r="F306" s="90"/>
      <c r="G306" s="80" t="s">
        <v>71</v>
      </c>
      <c r="H306" s="71" t="s">
        <v>112</v>
      </c>
      <c r="J306" s="73"/>
      <c r="K306" s="81"/>
      <c r="L306" s="91"/>
      <c r="M306" s="78"/>
      <c r="N306" s="92" t="s">
        <v>71</v>
      </c>
      <c r="O306" s="89" t="s">
        <v>323</v>
      </c>
      <c r="P306" s="93"/>
      <c r="Q306" s="69"/>
      <c r="R306" s="90"/>
      <c r="S306" s="90"/>
      <c r="T306" s="80" t="s">
        <v>71</v>
      </c>
      <c r="U306" s="71" t="s">
        <v>575</v>
      </c>
      <c r="W306" s="73"/>
      <c r="X306" s="81"/>
      <c r="Y306" s="91"/>
    </row>
    <row r="307" spans="1:25" s="72" customFormat="1" ht="12.75" customHeight="1">
      <c r="A307" s="92" t="s">
        <v>74</v>
      </c>
      <c r="B307" s="89" t="s">
        <v>576</v>
      </c>
      <c r="C307" s="68"/>
      <c r="D307" s="69"/>
      <c r="E307" s="90"/>
      <c r="F307" s="90"/>
      <c r="G307" s="80" t="s">
        <v>74</v>
      </c>
      <c r="H307" s="71" t="s">
        <v>577</v>
      </c>
      <c r="J307" s="73"/>
      <c r="K307" s="73"/>
      <c r="L307" s="91"/>
      <c r="M307" s="78"/>
      <c r="N307" s="92" t="s">
        <v>74</v>
      </c>
      <c r="O307" s="89" t="s">
        <v>578</v>
      </c>
      <c r="P307" s="68"/>
      <c r="Q307" s="69"/>
      <c r="R307" s="90"/>
      <c r="S307" s="90"/>
      <c r="T307" s="80" t="s">
        <v>74</v>
      </c>
      <c r="U307" s="71" t="s">
        <v>579</v>
      </c>
      <c r="W307" s="73"/>
      <c r="X307" s="73"/>
      <c r="Y307" s="91"/>
    </row>
    <row r="308" spans="1:25" s="72" customFormat="1" ht="12.75" customHeight="1">
      <c r="A308" s="88" t="s">
        <v>77</v>
      </c>
      <c r="B308" s="89" t="s">
        <v>566</v>
      </c>
      <c r="C308" s="93"/>
      <c r="D308" s="69"/>
      <c r="E308" s="90"/>
      <c r="F308" s="90"/>
      <c r="G308" s="70" t="s">
        <v>77</v>
      </c>
      <c r="H308" s="71" t="s">
        <v>580</v>
      </c>
      <c r="J308" s="73"/>
      <c r="K308" s="94" t="s">
        <v>93</v>
      </c>
      <c r="L308" s="91"/>
      <c r="M308" s="78"/>
      <c r="N308" s="88" t="s">
        <v>77</v>
      </c>
      <c r="O308" s="89" t="s">
        <v>581</v>
      </c>
      <c r="P308" s="93"/>
      <c r="Q308" s="69"/>
      <c r="R308" s="90"/>
      <c r="S308" s="90"/>
      <c r="T308" s="70" t="s">
        <v>77</v>
      </c>
      <c r="U308" s="87" t="s">
        <v>101</v>
      </c>
      <c r="W308" s="73"/>
      <c r="X308" s="94" t="s">
        <v>93</v>
      </c>
      <c r="Y308" s="91"/>
    </row>
    <row r="309" spans="1:25" s="72" customFormat="1" ht="12.75" customHeight="1">
      <c r="A309" s="95"/>
      <c r="B309" s="93"/>
      <c r="C309" s="93"/>
      <c r="D309" s="69"/>
      <c r="E309" s="70" t="s">
        <v>68</v>
      </c>
      <c r="F309" s="71" t="s">
        <v>76</v>
      </c>
      <c r="H309" s="73"/>
      <c r="I309" s="96"/>
      <c r="J309" s="97" t="s">
        <v>97</v>
      </c>
      <c r="K309" s="98" t="s">
        <v>582</v>
      </c>
      <c r="L309" s="91"/>
      <c r="M309" s="78"/>
      <c r="N309" s="95"/>
      <c r="O309" s="93"/>
      <c r="P309" s="93"/>
      <c r="Q309" s="69"/>
      <c r="R309" s="70" t="s">
        <v>68</v>
      </c>
      <c r="S309" s="71" t="s">
        <v>583</v>
      </c>
      <c r="U309" s="73"/>
      <c r="V309" s="96"/>
      <c r="W309" s="97" t="s">
        <v>97</v>
      </c>
      <c r="X309" s="98" t="s">
        <v>584</v>
      </c>
      <c r="Y309" s="91"/>
    </row>
    <row r="310" spans="1:25" s="72" customFormat="1" ht="12.75" customHeight="1">
      <c r="A310" s="79"/>
      <c r="B310" s="99" t="s">
        <v>100</v>
      </c>
      <c r="C310" s="68"/>
      <c r="D310" s="69"/>
      <c r="E310" s="80" t="s">
        <v>71</v>
      </c>
      <c r="F310" s="71" t="s">
        <v>585</v>
      </c>
      <c r="H310" s="73"/>
      <c r="I310" s="74"/>
      <c r="J310" s="97" t="s">
        <v>4</v>
      </c>
      <c r="K310" s="100" t="s">
        <v>582</v>
      </c>
      <c r="L310" s="91"/>
      <c r="M310" s="78"/>
      <c r="N310" s="79"/>
      <c r="O310" s="99" t="s">
        <v>100</v>
      </c>
      <c r="P310" s="68"/>
      <c r="Q310" s="69"/>
      <c r="R310" s="80" t="s">
        <v>71</v>
      </c>
      <c r="S310" s="71" t="s">
        <v>586</v>
      </c>
      <c r="U310" s="73"/>
      <c r="V310" s="74"/>
      <c r="W310" s="97" t="s">
        <v>4</v>
      </c>
      <c r="X310" s="100" t="s">
        <v>584</v>
      </c>
      <c r="Y310" s="91"/>
    </row>
    <row r="311" spans="1:25" s="72" customFormat="1" ht="12.75" customHeight="1">
      <c r="A311" s="79"/>
      <c r="B311" s="99" t="s">
        <v>587</v>
      </c>
      <c r="C311" s="68"/>
      <c r="D311" s="69"/>
      <c r="E311" s="80" t="s">
        <v>74</v>
      </c>
      <c r="F311" s="71" t="s">
        <v>406</v>
      </c>
      <c r="H311" s="81"/>
      <c r="I311" s="74"/>
      <c r="J311" s="97" t="s">
        <v>105</v>
      </c>
      <c r="K311" s="100" t="s">
        <v>588</v>
      </c>
      <c r="L311" s="91"/>
      <c r="M311" s="78"/>
      <c r="N311" s="79"/>
      <c r="O311" s="99" t="s">
        <v>451</v>
      </c>
      <c r="P311" s="68"/>
      <c r="Q311" s="69"/>
      <c r="R311" s="80" t="s">
        <v>74</v>
      </c>
      <c r="S311" s="71" t="s">
        <v>589</v>
      </c>
      <c r="U311" s="81"/>
      <c r="V311" s="74"/>
      <c r="W311" s="97" t="s">
        <v>105</v>
      </c>
      <c r="X311" s="100" t="s">
        <v>590</v>
      </c>
      <c r="Y311" s="91"/>
    </row>
    <row r="312" spans="1:25" s="72" customFormat="1" ht="12.75" customHeight="1">
      <c r="A312" s="101"/>
      <c r="B312" s="102"/>
      <c r="C312" s="102"/>
      <c r="D312" s="69"/>
      <c r="E312" s="70" t="s">
        <v>77</v>
      </c>
      <c r="F312" s="71" t="s">
        <v>591</v>
      </c>
      <c r="H312" s="102"/>
      <c r="I312" s="102"/>
      <c r="J312" s="103" t="s">
        <v>111</v>
      </c>
      <c r="K312" s="100" t="s">
        <v>588</v>
      </c>
      <c r="L312" s="104"/>
      <c r="M312" s="105"/>
      <c r="N312" s="101"/>
      <c r="O312" s="102"/>
      <c r="P312" s="102"/>
      <c r="Q312" s="69"/>
      <c r="R312" s="70" t="s">
        <v>77</v>
      </c>
      <c r="S312" s="71" t="s">
        <v>78</v>
      </c>
      <c r="U312" s="102"/>
      <c r="V312" s="102"/>
      <c r="W312" s="103" t="s">
        <v>111</v>
      </c>
      <c r="X312" s="100" t="s">
        <v>592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113</v>
      </c>
      <c r="C314" s="116"/>
      <c r="D314" s="117" t="s">
        <v>114</v>
      </c>
      <c r="E314" s="117" t="s">
        <v>115</v>
      </c>
      <c r="F314" s="118" t="s">
        <v>116</v>
      </c>
      <c r="G314" s="117" t="s">
        <v>117</v>
      </c>
      <c r="H314" s="119" t="s">
        <v>118</v>
      </c>
      <c r="I314" s="120"/>
      <c r="J314" s="116" t="s">
        <v>119</v>
      </c>
      <c r="K314" s="117" t="s">
        <v>113</v>
      </c>
      <c r="L314" s="115" t="s">
        <v>120</v>
      </c>
      <c r="M314" s="51">
        <v>150</v>
      </c>
      <c r="N314" s="115"/>
      <c r="O314" s="115" t="s">
        <v>113</v>
      </c>
      <c r="P314" s="116"/>
      <c r="Q314" s="117" t="s">
        <v>114</v>
      </c>
      <c r="R314" s="117" t="s">
        <v>115</v>
      </c>
      <c r="S314" s="118" t="s">
        <v>116</v>
      </c>
      <c r="T314" s="117" t="s">
        <v>117</v>
      </c>
      <c r="U314" s="119" t="s">
        <v>118</v>
      </c>
      <c r="V314" s="120"/>
      <c r="W314" s="116" t="s">
        <v>119</v>
      </c>
      <c r="X314" s="117" t="s">
        <v>113</v>
      </c>
      <c r="Y314" s="115" t="s">
        <v>120</v>
      </c>
    </row>
    <row r="315" spans="1:25" ht="12.75">
      <c r="A315" s="121" t="s">
        <v>120</v>
      </c>
      <c r="B315" s="122" t="s">
        <v>121</v>
      </c>
      <c r="C315" s="123" t="s">
        <v>122</v>
      </c>
      <c r="D315" s="124" t="s">
        <v>123</v>
      </c>
      <c r="E315" s="124" t="s">
        <v>124</v>
      </c>
      <c r="F315" s="124"/>
      <c r="G315" s="124"/>
      <c r="H315" s="125" t="s">
        <v>122</v>
      </c>
      <c r="I315" s="125" t="s">
        <v>119</v>
      </c>
      <c r="J315" s="126"/>
      <c r="K315" s="121" t="s">
        <v>121</v>
      </c>
      <c r="L315" s="121"/>
      <c r="M315" s="51">
        <v>150</v>
      </c>
      <c r="N315" s="121" t="s">
        <v>120</v>
      </c>
      <c r="O315" s="121" t="s">
        <v>121</v>
      </c>
      <c r="P315" s="126" t="s">
        <v>122</v>
      </c>
      <c r="Q315" s="127" t="s">
        <v>123</v>
      </c>
      <c r="R315" s="127" t="s">
        <v>124</v>
      </c>
      <c r="S315" s="127"/>
      <c r="T315" s="127"/>
      <c r="U315" s="125" t="s">
        <v>122</v>
      </c>
      <c r="V315" s="125" t="s">
        <v>119</v>
      </c>
      <c r="W315" s="126"/>
      <c r="X315" s="121" t="s">
        <v>121</v>
      </c>
      <c r="Y315" s="121"/>
    </row>
    <row r="316" spans="1:25" ht="16.5" customHeight="1">
      <c r="A316" s="128">
        <v>1</v>
      </c>
      <c r="B316" s="129">
        <v>13</v>
      </c>
      <c r="C316" s="130">
        <v>14</v>
      </c>
      <c r="D316" s="172" t="s">
        <v>131</v>
      </c>
      <c r="E316" s="131" t="s">
        <v>4</v>
      </c>
      <c r="F316" s="131" t="s">
        <v>126</v>
      </c>
      <c r="G316" s="132">
        <v>11</v>
      </c>
      <c r="H316" s="133">
        <v>650</v>
      </c>
      <c r="I316" s="133"/>
      <c r="J316" s="134">
        <v>15</v>
      </c>
      <c r="K316" s="135">
        <v>1</v>
      </c>
      <c r="L316" s="128">
        <v>-1</v>
      </c>
      <c r="M316" s="51"/>
      <c r="N316" s="128">
        <v>5</v>
      </c>
      <c r="O316" s="129">
        <v>12</v>
      </c>
      <c r="P316" s="130">
        <v>14</v>
      </c>
      <c r="Q316" s="136" t="s">
        <v>593</v>
      </c>
      <c r="R316" s="131" t="s">
        <v>111</v>
      </c>
      <c r="S316" s="153" t="s">
        <v>422</v>
      </c>
      <c r="T316" s="138">
        <v>5</v>
      </c>
      <c r="U316" s="133">
        <v>100</v>
      </c>
      <c r="V316" s="133"/>
      <c r="W316" s="134">
        <v>15</v>
      </c>
      <c r="X316" s="139">
        <v>2</v>
      </c>
      <c r="Y316" s="128">
        <v>-5</v>
      </c>
    </row>
    <row r="317" spans="1:25" ht="16.5" customHeight="1">
      <c r="A317" s="128">
        <v>1</v>
      </c>
      <c r="B317" s="129">
        <v>13</v>
      </c>
      <c r="C317" s="130">
        <v>13</v>
      </c>
      <c r="D317" s="172" t="s">
        <v>131</v>
      </c>
      <c r="E317" s="131" t="s">
        <v>4</v>
      </c>
      <c r="F317" s="131" t="s">
        <v>335</v>
      </c>
      <c r="G317" s="132">
        <v>11</v>
      </c>
      <c r="H317" s="133">
        <v>650</v>
      </c>
      <c r="I317" s="133"/>
      <c r="J317" s="134">
        <v>9</v>
      </c>
      <c r="K317" s="135">
        <v>1</v>
      </c>
      <c r="L317" s="128">
        <v>-1</v>
      </c>
      <c r="M317" s="51"/>
      <c r="N317" s="128">
        <v>2</v>
      </c>
      <c r="O317" s="129">
        <v>10</v>
      </c>
      <c r="P317" s="130">
        <v>13</v>
      </c>
      <c r="Q317" s="172" t="s">
        <v>127</v>
      </c>
      <c r="R317" s="131" t="s">
        <v>97</v>
      </c>
      <c r="S317" s="137" t="s">
        <v>191</v>
      </c>
      <c r="T317" s="138">
        <v>9</v>
      </c>
      <c r="U317" s="133"/>
      <c r="V317" s="133">
        <v>50</v>
      </c>
      <c r="W317" s="134">
        <v>9</v>
      </c>
      <c r="X317" s="139">
        <v>4</v>
      </c>
      <c r="Y317" s="128">
        <v>-2</v>
      </c>
    </row>
    <row r="318" spans="1:25" ht="16.5" customHeight="1">
      <c r="A318" s="128">
        <v>0</v>
      </c>
      <c r="B318" s="129">
        <v>6</v>
      </c>
      <c r="C318" s="141">
        <v>8</v>
      </c>
      <c r="D318" s="172" t="s">
        <v>131</v>
      </c>
      <c r="E318" s="142" t="s">
        <v>4</v>
      </c>
      <c r="F318" s="142" t="s">
        <v>126</v>
      </c>
      <c r="G318" s="144">
        <v>10</v>
      </c>
      <c r="H318" s="145">
        <v>620</v>
      </c>
      <c r="I318" s="145"/>
      <c r="J318" s="146">
        <v>2</v>
      </c>
      <c r="K318" s="147">
        <v>8</v>
      </c>
      <c r="L318" s="148">
        <v>0</v>
      </c>
      <c r="M318" s="149"/>
      <c r="N318" s="148">
        <v>0</v>
      </c>
      <c r="O318" s="150">
        <v>7</v>
      </c>
      <c r="P318" s="130">
        <v>8</v>
      </c>
      <c r="Q318" s="136" t="s">
        <v>125</v>
      </c>
      <c r="R318" s="131" t="s">
        <v>4</v>
      </c>
      <c r="S318" s="137" t="s">
        <v>594</v>
      </c>
      <c r="T318" s="138">
        <v>8</v>
      </c>
      <c r="U318" s="133"/>
      <c r="V318" s="133">
        <v>100</v>
      </c>
      <c r="W318" s="134">
        <v>2</v>
      </c>
      <c r="X318" s="139">
        <v>7</v>
      </c>
      <c r="Y318" s="148">
        <v>0</v>
      </c>
    </row>
    <row r="319" spans="1:25" ht="16.5" customHeight="1">
      <c r="A319" s="128">
        <v>0</v>
      </c>
      <c r="B319" s="129">
        <v>6</v>
      </c>
      <c r="C319" s="130">
        <v>12</v>
      </c>
      <c r="D319" s="136" t="s">
        <v>131</v>
      </c>
      <c r="E319" s="142" t="s">
        <v>4</v>
      </c>
      <c r="F319" s="143" t="s">
        <v>293</v>
      </c>
      <c r="G319" s="132">
        <v>10</v>
      </c>
      <c r="H319" s="133">
        <v>620</v>
      </c>
      <c r="I319" s="133"/>
      <c r="J319" s="134">
        <v>6</v>
      </c>
      <c r="K319" s="135">
        <v>8</v>
      </c>
      <c r="L319" s="128">
        <v>0</v>
      </c>
      <c r="M319" s="51"/>
      <c r="N319" s="128">
        <v>-5</v>
      </c>
      <c r="O319" s="129">
        <v>1</v>
      </c>
      <c r="P319" s="130">
        <v>12</v>
      </c>
      <c r="Q319" s="136" t="s">
        <v>379</v>
      </c>
      <c r="R319" s="142" t="s">
        <v>4</v>
      </c>
      <c r="S319" s="151" t="s">
        <v>144</v>
      </c>
      <c r="T319" s="138">
        <v>8</v>
      </c>
      <c r="U319" s="133"/>
      <c r="V319" s="133">
        <v>300</v>
      </c>
      <c r="W319" s="134">
        <v>6</v>
      </c>
      <c r="X319" s="139">
        <v>13</v>
      </c>
      <c r="Y319" s="128">
        <v>5</v>
      </c>
    </row>
    <row r="320" spans="1:25" ht="16.5" customHeight="1">
      <c r="A320" s="128">
        <v>0</v>
      </c>
      <c r="B320" s="129">
        <v>6</v>
      </c>
      <c r="C320" s="130">
        <v>7</v>
      </c>
      <c r="D320" s="136" t="s">
        <v>131</v>
      </c>
      <c r="E320" s="142" t="s">
        <v>4</v>
      </c>
      <c r="F320" s="142" t="s">
        <v>126</v>
      </c>
      <c r="G320" s="132">
        <v>10</v>
      </c>
      <c r="H320" s="133">
        <v>620</v>
      </c>
      <c r="I320" s="133"/>
      <c r="J320" s="134">
        <v>3</v>
      </c>
      <c r="K320" s="135">
        <v>8</v>
      </c>
      <c r="L320" s="128">
        <v>0</v>
      </c>
      <c r="M320" s="51"/>
      <c r="N320" s="128">
        <v>-2</v>
      </c>
      <c r="O320" s="129">
        <v>4</v>
      </c>
      <c r="P320" s="130">
        <v>4</v>
      </c>
      <c r="Q320" s="136" t="s">
        <v>127</v>
      </c>
      <c r="R320" s="142" t="s">
        <v>4</v>
      </c>
      <c r="S320" s="151" t="s">
        <v>461</v>
      </c>
      <c r="T320" s="138">
        <v>7</v>
      </c>
      <c r="U320" s="133"/>
      <c r="V320" s="133">
        <v>150</v>
      </c>
      <c r="W320" s="134">
        <v>10</v>
      </c>
      <c r="X320" s="139">
        <v>10</v>
      </c>
      <c r="Y320" s="128">
        <v>2</v>
      </c>
    </row>
    <row r="321" spans="1:25" ht="16.5" customHeight="1">
      <c r="A321" s="128">
        <v>0</v>
      </c>
      <c r="B321" s="129">
        <v>6</v>
      </c>
      <c r="C321" s="130">
        <v>11</v>
      </c>
      <c r="D321" s="136" t="s">
        <v>131</v>
      </c>
      <c r="E321" s="142" t="s">
        <v>4</v>
      </c>
      <c r="F321" s="143" t="s">
        <v>293</v>
      </c>
      <c r="G321" s="132">
        <v>10</v>
      </c>
      <c r="H321" s="133">
        <v>620</v>
      </c>
      <c r="I321" s="133"/>
      <c r="J321" s="134">
        <v>16</v>
      </c>
      <c r="K321" s="135">
        <v>8</v>
      </c>
      <c r="L321" s="128">
        <v>0</v>
      </c>
      <c r="M321" s="51"/>
      <c r="N321" s="128">
        <v>9</v>
      </c>
      <c r="O321" s="129">
        <v>14</v>
      </c>
      <c r="P321" s="130">
        <v>5</v>
      </c>
      <c r="Q321" s="136" t="s">
        <v>192</v>
      </c>
      <c r="R321" s="142" t="s">
        <v>105</v>
      </c>
      <c r="S321" s="152" t="s">
        <v>294</v>
      </c>
      <c r="T321" s="138">
        <v>9</v>
      </c>
      <c r="U321" s="133">
        <v>300</v>
      </c>
      <c r="V321" s="133"/>
      <c r="W321" s="134">
        <v>1</v>
      </c>
      <c r="X321" s="139">
        <v>0</v>
      </c>
      <c r="Y321" s="128">
        <v>-9</v>
      </c>
    </row>
    <row r="322" spans="1:25" ht="16.5" customHeight="1">
      <c r="A322" s="128">
        <v>0</v>
      </c>
      <c r="B322" s="129">
        <v>6</v>
      </c>
      <c r="C322" s="130">
        <v>5</v>
      </c>
      <c r="D322" s="172" t="s">
        <v>131</v>
      </c>
      <c r="E322" s="131" t="s">
        <v>4</v>
      </c>
      <c r="F322" s="140" t="s">
        <v>138</v>
      </c>
      <c r="G322" s="132">
        <v>10</v>
      </c>
      <c r="H322" s="133">
        <v>620</v>
      </c>
      <c r="I322" s="133"/>
      <c r="J322" s="134">
        <v>1</v>
      </c>
      <c r="K322" s="135">
        <v>8</v>
      </c>
      <c r="L322" s="128">
        <v>0</v>
      </c>
      <c r="M322" s="51"/>
      <c r="N322" s="128">
        <v>-5</v>
      </c>
      <c r="O322" s="129">
        <v>1</v>
      </c>
      <c r="P322" s="130">
        <v>7</v>
      </c>
      <c r="Q322" s="172" t="s">
        <v>379</v>
      </c>
      <c r="R322" s="131" t="s">
        <v>4</v>
      </c>
      <c r="S322" s="137" t="s">
        <v>144</v>
      </c>
      <c r="T322" s="138">
        <v>8</v>
      </c>
      <c r="U322" s="133"/>
      <c r="V322" s="133">
        <v>300</v>
      </c>
      <c r="W322" s="134">
        <v>3</v>
      </c>
      <c r="X322" s="139">
        <v>13</v>
      </c>
      <c r="Y322" s="128">
        <v>5</v>
      </c>
    </row>
    <row r="323" spans="1:25" ht="16.5" customHeight="1">
      <c r="A323" s="128">
        <v>-12</v>
      </c>
      <c r="B323" s="129">
        <v>0</v>
      </c>
      <c r="C323" s="130">
        <v>4</v>
      </c>
      <c r="D323" s="172" t="s">
        <v>131</v>
      </c>
      <c r="E323" s="131" t="s">
        <v>4</v>
      </c>
      <c r="F323" s="140" t="s">
        <v>293</v>
      </c>
      <c r="G323" s="132">
        <v>9</v>
      </c>
      <c r="H323" s="133"/>
      <c r="I323" s="133">
        <v>100</v>
      </c>
      <c r="J323" s="134">
        <v>10</v>
      </c>
      <c r="K323" s="135">
        <v>14</v>
      </c>
      <c r="L323" s="128">
        <v>12</v>
      </c>
      <c r="M323" s="51"/>
      <c r="N323" s="128">
        <v>0</v>
      </c>
      <c r="O323" s="129">
        <v>7</v>
      </c>
      <c r="P323" s="130">
        <v>11</v>
      </c>
      <c r="Q323" s="136" t="s">
        <v>127</v>
      </c>
      <c r="R323" s="131" t="s">
        <v>4</v>
      </c>
      <c r="S323" s="137" t="s">
        <v>594</v>
      </c>
      <c r="T323" s="138">
        <v>8</v>
      </c>
      <c r="U323" s="133"/>
      <c r="V323" s="133">
        <v>100</v>
      </c>
      <c r="W323" s="134">
        <v>16</v>
      </c>
      <c r="X323" s="139">
        <v>7</v>
      </c>
      <c r="Y323" s="128">
        <v>0</v>
      </c>
    </row>
    <row r="324" spans="1:13" s="72" customFormat="1" ht="9.75" customHeight="1">
      <c r="A324" s="52"/>
      <c r="B324" s="52"/>
      <c r="C324" s="154"/>
      <c r="D324" s="52"/>
      <c r="E324" s="52"/>
      <c r="F324" s="52"/>
      <c r="G324" s="52"/>
      <c r="H324" s="52"/>
      <c r="I324" s="52"/>
      <c r="J324" s="154"/>
      <c r="K324" s="52"/>
      <c r="L324" s="52"/>
      <c r="M324" s="114"/>
    </row>
    <row r="325" spans="1:13" s="72" customFormat="1" ht="15">
      <c r="A325" s="43"/>
      <c r="B325" s="44" t="s">
        <v>59</v>
      </c>
      <c r="C325" s="45"/>
      <c r="D325" s="44"/>
      <c r="E325" s="46">
        <v>25</v>
      </c>
      <c r="F325" s="46"/>
      <c r="G325" s="47"/>
      <c r="H325" s="48" t="s">
        <v>61</v>
      </c>
      <c r="I325" s="48"/>
      <c r="J325" s="49" t="s">
        <v>62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65</v>
      </c>
      <c r="I326" s="56"/>
      <c r="J326" s="49" t="s">
        <v>149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1 сес.</v>
      </c>
      <c r="B328" s="67"/>
      <c r="C328" s="68"/>
      <c r="D328" s="69"/>
      <c r="E328" s="70" t="s">
        <v>68</v>
      </c>
      <c r="F328" s="87" t="s">
        <v>595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71</v>
      </c>
      <c r="F329" s="71" t="s">
        <v>575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16.1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74</v>
      </c>
      <c r="F330" s="71" t="s">
        <v>596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14.1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1.1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77</v>
      </c>
      <c r="F331" s="71" t="s">
        <v>433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9.1</v>
      </c>
      <c r="L331" s="84"/>
      <c r="M331" s="78"/>
    </row>
    <row r="332" spans="1:13" s="72" customFormat="1" ht="12.75" customHeight="1">
      <c r="A332" s="88" t="s">
        <v>68</v>
      </c>
      <c r="B332" s="89" t="s">
        <v>597</v>
      </c>
      <c r="C332" s="68"/>
      <c r="D332" s="69"/>
      <c r="E332" s="90"/>
      <c r="F332" s="90"/>
      <c r="G332" s="70" t="s">
        <v>68</v>
      </c>
      <c r="H332" s="71" t="s">
        <v>598</v>
      </c>
      <c r="J332" s="73"/>
      <c r="K332" s="81"/>
      <c r="L332" s="91"/>
      <c r="M332" s="78"/>
    </row>
    <row r="333" spans="1:13" s="72" customFormat="1" ht="12.75" customHeight="1">
      <c r="A333" s="92" t="s">
        <v>71</v>
      </c>
      <c r="B333" s="89" t="s">
        <v>171</v>
      </c>
      <c r="C333" s="93"/>
      <c r="D333" s="69"/>
      <c r="E333" s="90"/>
      <c r="F333" s="90"/>
      <c r="G333" s="80" t="s">
        <v>71</v>
      </c>
      <c r="H333" s="71" t="s">
        <v>154</v>
      </c>
      <c r="J333" s="73"/>
      <c r="K333" s="81"/>
      <c r="L333" s="91"/>
      <c r="M333" s="78"/>
    </row>
    <row r="334" spans="1:13" s="72" customFormat="1" ht="12.75" customHeight="1">
      <c r="A334" s="92" t="s">
        <v>74</v>
      </c>
      <c r="B334" s="89" t="s">
        <v>599</v>
      </c>
      <c r="C334" s="68"/>
      <c r="D334" s="69"/>
      <c r="E334" s="90"/>
      <c r="F334" s="90"/>
      <c r="G334" s="80" t="s">
        <v>74</v>
      </c>
      <c r="H334" s="87" t="s">
        <v>600</v>
      </c>
      <c r="J334" s="73"/>
      <c r="K334" s="73"/>
      <c r="L334" s="91"/>
      <c r="M334" s="78"/>
    </row>
    <row r="335" spans="1:13" s="72" customFormat="1" ht="12.75" customHeight="1">
      <c r="A335" s="88" t="s">
        <v>77</v>
      </c>
      <c r="B335" s="89" t="s">
        <v>601</v>
      </c>
      <c r="C335" s="93"/>
      <c r="D335" s="69"/>
      <c r="E335" s="90"/>
      <c r="F335" s="90"/>
      <c r="G335" s="70" t="s">
        <v>77</v>
      </c>
      <c r="H335" s="71" t="s">
        <v>602</v>
      </c>
      <c r="J335" s="73"/>
      <c r="K335" s="94" t="s">
        <v>93</v>
      </c>
      <c r="L335" s="91"/>
      <c r="M335" s="78"/>
    </row>
    <row r="336" spans="1:13" s="72" customFormat="1" ht="12.75" customHeight="1">
      <c r="A336" s="95"/>
      <c r="B336" s="93"/>
      <c r="C336" s="93"/>
      <c r="D336" s="69"/>
      <c r="E336" s="70" t="s">
        <v>68</v>
      </c>
      <c r="F336" s="71" t="s">
        <v>256</v>
      </c>
      <c r="H336" s="73"/>
      <c r="I336" s="96"/>
      <c r="J336" s="97" t="s">
        <v>97</v>
      </c>
      <c r="K336" s="98" t="s">
        <v>603</v>
      </c>
      <c r="L336" s="91"/>
      <c r="M336" s="78"/>
    </row>
    <row r="337" spans="1:13" s="72" customFormat="1" ht="12.75" customHeight="1">
      <c r="A337" s="79"/>
      <c r="B337" s="99" t="s">
        <v>100</v>
      </c>
      <c r="C337" s="68"/>
      <c r="D337" s="69"/>
      <c r="E337" s="80" t="s">
        <v>71</v>
      </c>
      <c r="F337" s="71" t="s">
        <v>604</v>
      </c>
      <c r="H337" s="73"/>
      <c r="I337" s="74"/>
      <c r="J337" s="97" t="s">
        <v>4</v>
      </c>
      <c r="K337" s="100" t="s">
        <v>605</v>
      </c>
      <c r="L337" s="91"/>
      <c r="M337" s="78"/>
    </row>
    <row r="338" spans="1:13" s="72" customFormat="1" ht="12.75" customHeight="1">
      <c r="A338" s="79"/>
      <c r="B338" s="99" t="s">
        <v>606</v>
      </c>
      <c r="C338" s="68"/>
      <c r="D338" s="69"/>
      <c r="E338" s="80" t="s">
        <v>74</v>
      </c>
      <c r="F338" s="71" t="s">
        <v>431</v>
      </c>
      <c r="H338" s="81"/>
      <c r="I338" s="74"/>
      <c r="J338" s="97" t="s">
        <v>105</v>
      </c>
      <c r="K338" s="100" t="s">
        <v>607</v>
      </c>
      <c r="L338" s="91"/>
      <c r="M338" s="78"/>
    </row>
    <row r="339" spans="1:13" s="72" customFormat="1" ht="12.75" customHeight="1">
      <c r="A339" s="101"/>
      <c r="B339" s="102"/>
      <c r="C339" s="102"/>
      <c r="D339" s="69"/>
      <c r="E339" s="70" t="s">
        <v>77</v>
      </c>
      <c r="F339" s="71" t="s">
        <v>608</v>
      </c>
      <c r="H339" s="102"/>
      <c r="I339" s="102"/>
      <c r="J339" s="103" t="s">
        <v>111</v>
      </c>
      <c r="K339" s="100" t="s">
        <v>607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2"/>
      <c r="W340" s="52"/>
    </row>
    <row r="341" spans="1:23" ht="12.75" customHeight="1">
      <c r="A341" s="115"/>
      <c r="B341" s="115" t="s">
        <v>113</v>
      </c>
      <c r="C341" s="116"/>
      <c r="D341" s="117" t="s">
        <v>114</v>
      </c>
      <c r="E341" s="117" t="s">
        <v>115</v>
      </c>
      <c r="F341" s="118" t="s">
        <v>116</v>
      </c>
      <c r="G341" s="117" t="s">
        <v>117</v>
      </c>
      <c r="H341" s="119" t="s">
        <v>118</v>
      </c>
      <c r="I341" s="120"/>
      <c r="J341" s="116" t="s">
        <v>119</v>
      </c>
      <c r="K341" s="117" t="s">
        <v>113</v>
      </c>
      <c r="L341" s="115" t="s">
        <v>120</v>
      </c>
      <c r="M341" s="51">
        <v>150</v>
      </c>
      <c r="P341" s="52"/>
      <c r="W341" s="52"/>
    </row>
    <row r="342" spans="1:23" ht="12.75">
      <c r="A342" s="121" t="s">
        <v>120</v>
      </c>
      <c r="B342" s="122" t="s">
        <v>121</v>
      </c>
      <c r="C342" s="123" t="s">
        <v>122</v>
      </c>
      <c r="D342" s="124" t="s">
        <v>123</v>
      </c>
      <c r="E342" s="124" t="s">
        <v>124</v>
      </c>
      <c r="F342" s="124"/>
      <c r="G342" s="124"/>
      <c r="H342" s="125" t="s">
        <v>122</v>
      </c>
      <c r="I342" s="125" t="s">
        <v>119</v>
      </c>
      <c r="J342" s="126"/>
      <c r="K342" s="121" t="s">
        <v>121</v>
      </c>
      <c r="L342" s="121"/>
      <c r="M342" s="51">
        <v>150</v>
      </c>
      <c r="P342" s="52"/>
      <c r="W342" s="52"/>
    </row>
    <row r="343" spans="1:23" ht="16.5" customHeight="1">
      <c r="A343" s="128">
        <v>0</v>
      </c>
      <c r="B343" s="129">
        <v>7</v>
      </c>
      <c r="C343" s="130">
        <v>14</v>
      </c>
      <c r="D343" s="172" t="s">
        <v>131</v>
      </c>
      <c r="E343" s="131" t="s">
        <v>97</v>
      </c>
      <c r="F343" s="140" t="s">
        <v>347</v>
      </c>
      <c r="G343" s="132">
        <v>10</v>
      </c>
      <c r="H343" s="133">
        <v>420</v>
      </c>
      <c r="I343" s="133"/>
      <c r="J343" s="134">
        <v>15</v>
      </c>
      <c r="K343" s="135">
        <v>7</v>
      </c>
      <c r="L343" s="128">
        <v>0</v>
      </c>
      <c r="M343" s="51"/>
      <c r="P343" s="52"/>
      <c r="W343" s="52"/>
    </row>
    <row r="344" spans="1:23" ht="16.5" customHeight="1">
      <c r="A344" s="128">
        <v>0</v>
      </c>
      <c r="B344" s="129">
        <v>7</v>
      </c>
      <c r="C344" s="130">
        <v>13</v>
      </c>
      <c r="D344" s="172" t="s">
        <v>131</v>
      </c>
      <c r="E344" s="131" t="s">
        <v>4</v>
      </c>
      <c r="F344" s="131" t="s">
        <v>335</v>
      </c>
      <c r="G344" s="132">
        <v>10</v>
      </c>
      <c r="H344" s="133">
        <v>420</v>
      </c>
      <c r="I344" s="133"/>
      <c r="J344" s="134">
        <v>9</v>
      </c>
      <c r="K344" s="135">
        <v>7</v>
      </c>
      <c r="L344" s="128">
        <v>0</v>
      </c>
      <c r="M344" s="51"/>
      <c r="P344" s="52"/>
      <c r="W344" s="52"/>
    </row>
    <row r="345" spans="1:23" ht="16.5" customHeight="1">
      <c r="A345" s="128">
        <v>0</v>
      </c>
      <c r="B345" s="129">
        <v>7</v>
      </c>
      <c r="C345" s="141">
        <v>8</v>
      </c>
      <c r="D345" s="172" t="s">
        <v>131</v>
      </c>
      <c r="E345" s="142" t="s">
        <v>97</v>
      </c>
      <c r="F345" s="143" t="s">
        <v>420</v>
      </c>
      <c r="G345" s="144">
        <v>10</v>
      </c>
      <c r="H345" s="145">
        <v>420</v>
      </c>
      <c r="I345" s="145"/>
      <c r="J345" s="146">
        <v>2</v>
      </c>
      <c r="K345" s="147">
        <v>7</v>
      </c>
      <c r="L345" s="148">
        <v>0</v>
      </c>
      <c r="M345" s="149"/>
      <c r="P345" s="52"/>
      <c r="W345" s="52"/>
    </row>
    <row r="346" spans="1:23" ht="16.5" customHeight="1">
      <c r="A346" s="128">
        <v>0</v>
      </c>
      <c r="B346" s="129">
        <v>7</v>
      </c>
      <c r="C346" s="130">
        <v>12</v>
      </c>
      <c r="D346" s="136" t="s">
        <v>131</v>
      </c>
      <c r="E346" s="142" t="s">
        <v>97</v>
      </c>
      <c r="F346" s="143" t="s">
        <v>338</v>
      </c>
      <c r="G346" s="132">
        <v>10</v>
      </c>
      <c r="H346" s="133">
        <v>420</v>
      </c>
      <c r="I346" s="133"/>
      <c r="J346" s="134">
        <v>6</v>
      </c>
      <c r="K346" s="135">
        <v>7</v>
      </c>
      <c r="L346" s="128">
        <v>0</v>
      </c>
      <c r="M346" s="51"/>
      <c r="P346" s="52"/>
      <c r="W346" s="52"/>
    </row>
    <row r="347" spans="1:23" ht="16.5" customHeight="1">
      <c r="A347" s="128">
        <v>0</v>
      </c>
      <c r="B347" s="129">
        <v>7</v>
      </c>
      <c r="C347" s="130">
        <v>4</v>
      </c>
      <c r="D347" s="136" t="s">
        <v>131</v>
      </c>
      <c r="E347" s="142" t="s">
        <v>97</v>
      </c>
      <c r="F347" s="143" t="s">
        <v>347</v>
      </c>
      <c r="G347" s="132">
        <v>10</v>
      </c>
      <c r="H347" s="133">
        <v>420</v>
      </c>
      <c r="I347" s="133"/>
      <c r="J347" s="134">
        <v>10</v>
      </c>
      <c r="K347" s="135">
        <v>7</v>
      </c>
      <c r="L347" s="128">
        <v>0</v>
      </c>
      <c r="M347" s="51"/>
      <c r="P347" s="52"/>
      <c r="W347" s="52"/>
    </row>
    <row r="348" spans="1:23" ht="16.5" customHeight="1">
      <c r="A348" s="128">
        <v>0</v>
      </c>
      <c r="B348" s="129">
        <v>14</v>
      </c>
      <c r="C348" s="130">
        <v>5</v>
      </c>
      <c r="D348" s="136" t="s">
        <v>141</v>
      </c>
      <c r="E348" s="142" t="s">
        <v>97</v>
      </c>
      <c r="F348" s="143" t="s">
        <v>338</v>
      </c>
      <c r="G348" s="132">
        <v>10</v>
      </c>
      <c r="H348" s="133">
        <v>430</v>
      </c>
      <c r="I348" s="133"/>
      <c r="J348" s="134">
        <v>1</v>
      </c>
      <c r="K348" s="135">
        <v>0</v>
      </c>
      <c r="L348" s="128">
        <v>0</v>
      </c>
      <c r="M348" s="51"/>
      <c r="P348" s="52"/>
      <c r="W348" s="52"/>
    </row>
    <row r="349" spans="1:23" ht="16.5" customHeight="1">
      <c r="A349" s="128">
        <v>-10</v>
      </c>
      <c r="B349" s="129">
        <v>0</v>
      </c>
      <c r="C349" s="130">
        <v>7</v>
      </c>
      <c r="D349" s="172" t="s">
        <v>131</v>
      </c>
      <c r="E349" s="131" t="s">
        <v>97</v>
      </c>
      <c r="F349" s="140" t="s">
        <v>338</v>
      </c>
      <c r="G349" s="132">
        <v>9</v>
      </c>
      <c r="H349" s="133"/>
      <c r="I349" s="133">
        <v>50</v>
      </c>
      <c r="J349" s="134">
        <v>3</v>
      </c>
      <c r="K349" s="135">
        <v>14</v>
      </c>
      <c r="L349" s="128">
        <v>10</v>
      </c>
      <c r="M349" s="51"/>
      <c r="P349" s="52"/>
      <c r="W349" s="52"/>
    </row>
    <row r="350" spans="1:23" ht="16.5" customHeight="1">
      <c r="A350" s="128">
        <v>0</v>
      </c>
      <c r="B350" s="129">
        <v>7</v>
      </c>
      <c r="C350" s="130">
        <v>11</v>
      </c>
      <c r="D350" s="172" t="s">
        <v>131</v>
      </c>
      <c r="E350" s="131" t="s">
        <v>4</v>
      </c>
      <c r="F350" s="131" t="s">
        <v>342</v>
      </c>
      <c r="G350" s="132">
        <v>10</v>
      </c>
      <c r="H350" s="133">
        <v>420</v>
      </c>
      <c r="I350" s="133"/>
      <c r="J350" s="134">
        <v>16</v>
      </c>
      <c r="K350" s="135">
        <v>7</v>
      </c>
      <c r="L350" s="128">
        <v>0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4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4" bestFit="1" customWidth="1"/>
    <col min="11" max="11" width="5.125" style="52" customWidth="1"/>
    <col min="12" max="12" width="6.00390625" style="52" bestFit="1" customWidth="1"/>
    <col min="13" max="13" width="0.74609375" style="114" customWidth="1"/>
    <col min="14" max="14" width="5.75390625" style="52" customWidth="1"/>
    <col min="15" max="15" width="5.25390625" style="52" customWidth="1"/>
    <col min="16" max="16" width="3.625" style="154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4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59</v>
      </c>
      <c r="C1" s="45"/>
      <c r="D1" s="44"/>
      <c r="E1" s="46" t="s">
        <v>60</v>
      </c>
      <c r="F1" s="46"/>
      <c r="G1" s="47"/>
      <c r="H1" s="48" t="s">
        <v>61</v>
      </c>
      <c r="I1" s="48"/>
      <c r="J1" s="49" t="s">
        <v>62</v>
      </c>
      <c r="K1" s="49"/>
      <c r="L1" s="50"/>
      <c r="M1" s="51">
        <v>150</v>
      </c>
      <c r="N1" s="43"/>
      <c r="O1" s="44" t="s">
        <v>59</v>
      </c>
      <c r="P1" s="45"/>
      <c r="Q1" s="44"/>
      <c r="R1" s="46" t="s">
        <v>63</v>
      </c>
      <c r="S1" s="46"/>
      <c r="T1" s="47"/>
      <c r="U1" s="48" t="s">
        <v>61</v>
      </c>
      <c r="V1" s="48"/>
      <c r="W1" s="49" t="s">
        <v>64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65</v>
      </c>
      <c r="I2" s="56"/>
      <c r="J2" s="49" t="s">
        <v>66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65</v>
      </c>
      <c r="V2" s="56"/>
      <c r="W2" s="49" t="s">
        <v>67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tr">
        <f>RIGHT(LEFT('[2]Пары'!A2,8),1)&amp;" сес."</f>
        <v>2 сес.</v>
      </c>
      <c r="B4" s="67"/>
      <c r="C4" s="68"/>
      <c r="D4" s="69"/>
      <c r="E4" s="70" t="s">
        <v>68</v>
      </c>
      <c r="F4" s="71" t="s">
        <v>474</v>
      </c>
      <c r="H4" s="73"/>
      <c r="I4" s="74"/>
      <c r="J4" s="75"/>
      <c r="K4" s="76"/>
      <c r="L4" s="77"/>
      <c r="M4" s="78"/>
      <c r="N4" s="66" t="str">
        <f>$A$4</f>
        <v>2 сес.</v>
      </c>
      <c r="O4" s="67"/>
      <c r="P4" s="68"/>
      <c r="Q4" s="69"/>
      <c r="R4" s="70" t="s">
        <v>68</v>
      </c>
      <c r="S4" s="71" t="s">
        <v>90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71</v>
      </c>
      <c r="F5" s="71" t="s">
        <v>609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84"/>
      <c r="M5" s="78"/>
      <c r="N5" s="79"/>
      <c r="O5" s="67"/>
      <c r="P5" s="68"/>
      <c r="Q5" s="69"/>
      <c r="R5" s="80" t="s">
        <v>71</v>
      </c>
      <c r="S5" s="71" t="s">
        <v>215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84"/>
    </row>
    <row r="6" spans="1:25" s="72" customFormat="1" ht="12.75" customHeight="1">
      <c r="A6" s="79"/>
      <c r="B6" s="67"/>
      <c r="C6" s="68"/>
      <c r="D6" s="69"/>
      <c r="E6" s="80" t="s">
        <v>74</v>
      </c>
      <c r="F6" s="71" t="s">
        <v>157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78"/>
      <c r="N6" s="79"/>
      <c r="O6" s="67"/>
      <c r="P6" s="68"/>
      <c r="Q6" s="69"/>
      <c r="R6" s="80" t="s">
        <v>74</v>
      </c>
      <c r="S6" s="87" t="s">
        <v>170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72" customFormat="1" ht="12.75" customHeight="1">
      <c r="A7" s="79"/>
      <c r="B7" s="67"/>
      <c r="C7" s="68"/>
      <c r="D7" s="69"/>
      <c r="E7" s="70" t="s">
        <v>77</v>
      </c>
      <c r="F7" s="71" t="s">
        <v>610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84"/>
      <c r="M7" s="78"/>
      <c r="N7" s="79"/>
      <c r="O7" s="67"/>
      <c r="P7" s="68"/>
      <c r="Q7" s="69"/>
      <c r="R7" s="70" t="s">
        <v>77</v>
      </c>
      <c r="S7" s="71" t="s">
        <v>611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19.1</v>
      </c>
      <c r="Y7" s="84"/>
    </row>
    <row r="8" spans="1:25" s="72" customFormat="1" ht="12.75" customHeight="1">
      <c r="A8" s="88" t="s">
        <v>68</v>
      </c>
      <c r="B8" s="89" t="s">
        <v>612</v>
      </c>
      <c r="C8" s="68"/>
      <c r="D8" s="69"/>
      <c r="E8" s="90"/>
      <c r="F8" s="90"/>
      <c r="G8" s="70" t="s">
        <v>68</v>
      </c>
      <c r="H8" s="71" t="s">
        <v>430</v>
      </c>
      <c r="J8" s="73"/>
      <c r="K8" s="81"/>
      <c r="L8" s="91"/>
      <c r="M8" s="78"/>
      <c r="N8" s="88" t="s">
        <v>68</v>
      </c>
      <c r="O8" s="89" t="s">
        <v>495</v>
      </c>
      <c r="P8" s="68"/>
      <c r="Q8" s="69"/>
      <c r="R8" s="90"/>
      <c r="S8" s="90"/>
      <c r="T8" s="70" t="s">
        <v>68</v>
      </c>
      <c r="U8" s="71" t="s">
        <v>613</v>
      </c>
      <c r="W8" s="73"/>
      <c r="X8" s="81"/>
      <c r="Y8" s="91"/>
    </row>
    <row r="9" spans="1:25" s="72" customFormat="1" ht="12.75" customHeight="1">
      <c r="A9" s="92" t="s">
        <v>71</v>
      </c>
      <c r="B9" s="89" t="s">
        <v>614</v>
      </c>
      <c r="C9" s="93"/>
      <c r="D9" s="69"/>
      <c r="E9" s="90"/>
      <c r="F9" s="90"/>
      <c r="G9" s="80" t="s">
        <v>71</v>
      </c>
      <c r="H9" s="71" t="s">
        <v>546</v>
      </c>
      <c r="J9" s="73"/>
      <c r="K9" s="81"/>
      <c r="L9" s="91"/>
      <c r="M9" s="78"/>
      <c r="N9" s="92" t="s">
        <v>71</v>
      </c>
      <c r="O9" s="89" t="s">
        <v>615</v>
      </c>
      <c r="P9" s="93"/>
      <c r="Q9" s="69"/>
      <c r="R9" s="90"/>
      <c r="S9" s="90"/>
      <c r="T9" s="80" t="s">
        <v>71</v>
      </c>
      <c r="U9" s="71" t="s">
        <v>261</v>
      </c>
      <c r="W9" s="73"/>
      <c r="X9" s="81"/>
      <c r="Y9" s="91"/>
    </row>
    <row r="10" spans="1:25" s="72" customFormat="1" ht="12.75" customHeight="1">
      <c r="A10" s="92" t="s">
        <v>74</v>
      </c>
      <c r="B10" s="89" t="s">
        <v>616</v>
      </c>
      <c r="C10" s="68"/>
      <c r="D10" s="69"/>
      <c r="E10" s="90"/>
      <c r="F10" s="90"/>
      <c r="G10" s="80" t="s">
        <v>74</v>
      </c>
      <c r="H10" s="71" t="s">
        <v>75</v>
      </c>
      <c r="J10" s="73"/>
      <c r="K10" s="73"/>
      <c r="L10" s="91"/>
      <c r="M10" s="78"/>
      <c r="N10" s="92" t="s">
        <v>74</v>
      </c>
      <c r="O10" s="89" t="s">
        <v>617</v>
      </c>
      <c r="P10" s="68"/>
      <c r="Q10" s="69"/>
      <c r="R10" s="90"/>
      <c r="S10" s="90"/>
      <c r="T10" s="80" t="s">
        <v>74</v>
      </c>
      <c r="U10" s="71" t="s">
        <v>618</v>
      </c>
      <c r="W10" s="73"/>
      <c r="X10" s="73"/>
      <c r="Y10" s="91"/>
    </row>
    <row r="11" spans="1:25" s="72" customFormat="1" ht="12.75" customHeight="1">
      <c r="A11" s="88" t="s">
        <v>77</v>
      </c>
      <c r="B11" s="89" t="s">
        <v>319</v>
      </c>
      <c r="C11" s="93"/>
      <c r="D11" s="69"/>
      <c r="E11" s="90"/>
      <c r="F11" s="90"/>
      <c r="G11" s="70" t="s">
        <v>77</v>
      </c>
      <c r="H11" s="71" t="s">
        <v>619</v>
      </c>
      <c r="J11" s="73"/>
      <c r="K11" s="94" t="s">
        <v>93</v>
      </c>
      <c r="L11" s="91"/>
      <c r="M11" s="78"/>
      <c r="N11" s="88" t="s">
        <v>77</v>
      </c>
      <c r="O11" s="89" t="s">
        <v>232</v>
      </c>
      <c r="P11" s="93"/>
      <c r="Q11" s="69"/>
      <c r="R11" s="90"/>
      <c r="S11" s="90"/>
      <c r="T11" s="70" t="s">
        <v>77</v>
      </c>
      <c r="U11" s="71" t="s">
        <v>620</v>
      </c>
      <c r="W11" s="73"/>
      <c r="X11" s="94" t="s">
        <v>93</v>
      </c>
      <c r="Y11" s="91"/>
    </row>
    <row r="12" spans="1:25" s="72" customFormat="1" ht="12.75" customHeight="1">
      <c r="A12" s="95"/>
      <c r="B12" s="93"/>
      <c r="C12" s="93"/>
      <c r="D12" s="69"/>
      <c r="E12" s="70" t="s">
        <v>68</v>
      </c>
      <c r="F12" s="71" t="s">
        <v>621</v>
      </c>
      <c r="H12" s="73"/>
      <c r="I12" s="96"/>
      <c r="J12" s="97" t="s">
        <v>97</v>
      </c>
      <c r="K12" s="98" t="s">
        <v>622</v>
      </c>
      <c r="L12" s="91"/>
      <c r="M12" s="78"/>
      <c r="N12" s="95"/>
      <c r="O12" s="93"/>
      <c r="P12" s="93"/>
      <c r="Q12" s="69"/>
      <c r="R12" s="70" t="s">
        <v>68</v>
      </c>
      <c r="S12" s="71" t="s">
        <v>623</v>
      </c>
      <c r="U12" s="73"/>
      <c r="V12" s="96"/>
      <c r="W12" s="97" t="s">
        <v>97</v>
      </c>
      <c r="X12" s="98" t="s">
        <v>624</v>
      </c>
      <c r="Y12" s="91"/>
    </row>
    <row r="13" spans="1:25" s="72" customFormat="1" ht="12.75" customHeight="1">
      <c r="A13" s="79"/>
      <c r="B13" s="99" t="s">
        <v>100</v>
      </c>
      <c r="C13" s="68"/>
      <c r="D13" s="69"/>
      <c r="E13" s="80" t="s">
        <v>71</v>
      </c>
      <c r="F13" s="71" t="s">
        <v>625</v>
      </c>
      <c r="H13" s="73"/>
      <c r="I13" s="74"/>
      <c r="J13" s="97" t="s">
        <v>4</v>
      </c>
      <c r="K13" s="100" t="s">
        <v>622</v>
      </c>
      <c r="L13" s="91"/>
      <c r="M13" s="78"/>
      <c r="N13" s="79"/>
      <c r="O13" s="99" t="s">
        <v>100</v>
      </c>
      <c r="P13" s="68"/>
      <c r="Q13" s="69"/>
      <c r="R13" s="80" t="s">
        <v>71</v>
      </c>
      <c r="S13" s="71" t="s">
        <v>626</v>
      </c>
      <c r="U13" s="73"/>
      <c r="V13" s="74"/>
      <c r="W13" s="97" t="s">
        <v>4</v>
      </c>
      <c r="X13" s="100" t="s">
        <v>627</v>
      </c>
      <c r="Y13" s="91"/>
    </row>
    <row r="14" spans="1:25" s="72" customFormat="1" ht="12.75" customHeight="1">
      <c r="A14" s="79"/>
      <c r="B14" s="99" t="s">
        <v>628</v>
      </c>
      <c r="C14" s="68"/>
      <c r="D14" s="69"/>
      <c r="E14" s="80" t="s">
        <v>74</v>
      </c>
      <c r="F14" s="71" t="s">
        <v>318</v>
      </c>
      <c r="H14" s="81"/>
      <c r="I14" s="74"/>
      <c r="J14" s="97" t="s">
        <v>105</v>
      </c>
      <c r="K14" s="100" t="s">
        <v>629</v>
      </c>
      <c r="L14" s="91"/>
      <c r="M14" s="78"/>
      <c r="N14" s="79"/>
      <c r="O14" s="99" t="s">
        <v>630</v>
      </c>
      <c r="P14" s="68"/>
      <c r="Q14" s="69"/>
      <c r="R14" s="80" t="s">
        <v>74</v>
      </c>
      <c r="S14" s="71" t="s">
        <v>88</v>
      </c>
      <c r="U14" s="81"/>
      <c r="V14" s="74"/>
      <c r="W14" s="97" t="s">
        <v>105</v>
      </c>
      <c r="X14" s="100" t="s">
        <v>631</v>
      </c>
      <c r="Y14" s="91"/>
    </row>
    <row r="15" spans="1:25" s="72" customFormat="1" ht="12.75" customHeight="1">
      <c r="A15" s="101"/>
      <c r="B15" s="102"/>
      <c r="C15" s="102"/>
      <c r="D15" s="69"/>
      <c r="E15" s="70" t="s">
        <v>77</v>
      </c>
      <c r="F15" s="71" t="s">
        <v>632</v>
      </c>
      <c r="H15" s="102"/>
      <c r="I15" s="102"/>
      <c r="J15" s="103" t="s">
        <v>111</v>
      </c>
      <c r="K15" s="100" t="s">
        <v>629</v>
      </c>
      <c r="L15" s="104"/>
      <c r="M15" s="105"/>
      <c r="N15" s="101"/>
      <c r="O15" s="102"/>
      <c r="P15" s="102"/>
      <c r="Q15" s="69"/>
      <c r="R15" s="70" t="s">
        <v>77</v>
      </c>
      <c r="S15" s="71" t="s">
        <v>633</v>
      </c>
      <c r="U15" s="102"/>
      <c r="V15" s="102"/>
      <c r="W15" s="103" t="s">
        <v>111</v>
      </c>
      <c r="X15" s="100" t="s">
        <v>631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113</v>
      </c>
      <c r="C17" s="116"/>
      <c r="D17" s="117" t="s">
        <v>114</v>
      </c>
      <c r="E17" s="117" t="s">
        <v>115</v>
      </c>
      <c r="F17" s="118" t="s">
        <v>116</v>
      </c>
      <c r="G17" s="117" t="s">
        <v>117</v>
      </c>
      <c r="H17" s="119" t="s">
        <v>118</v>
      </c>
      <c r="I17" s="120"/>
      <c r="J17" s="116" t="s">
        <v>119</v>
      </c>
      <c r="K17" s="117" t="s">
        <v>113</v>
      </c>
      <c r="L17" s="115" t="s">
        <v>120</v>
      </c>
      <c r="M17" s="51">
        <v>150</v>
      </c>
      <c r="N17" s="115"/>
      <c r="O17" s="115" t="s">
        <v>113</v>
      </c>
      <c r="P17" s="116"/>
      <c r="Q17" s="117" t="s">
        <v>114</v>
      </c>
      <c r="R17" s="117" t="s">
        <v>115</v>
      </c>
      <c r="S17" s="118" t="s">
        <v>116</v>
      </c>
      <c r="T17" s="117" t="s">
        <v>117</v>
      </c>
      <c r="U17" s="119" t="s">
        <v>118</v>
      </c>
      <c r="V17" s="120"/>
      <c r="W17" s="116" t="s">
        <v>119</v>
      </c>
      <c r="X17" s="117" t="s">
        <v>113</v>
      </c>
      <c r="Y17" s="115" t="s">
        <v>120</v>
      </c>
    </row>
    <row r="18" spans="1:25" ht="12.75">
      <c r="A18" s="121" t="s">
        <v>120</v>
      </c>
      <c r="B18" s="122" t="s">
        <v>121</v>
      </c>
      <c r="C18" s="123" t="s">
        <v>122</v>
      </c>
      <c r="D18" s="124" t="s">
        <v>123</v>
      </c>
      <c r="E18" s="124" t="s">
        <v>124</v>
      </c>
      <c r="F18" s="124"/>
      <c r="G18" s="124"/>
      <c r="H18" s="125" t="s">
        <v>122</v>
      </c>
      <c r="I18" s="125" t="s">
        <v>119</v>
      </c>
      <c r="J18" s="126"/>
      <c r="K18" s="121" t="s">
        <v>121</v>
      </c>
      <c r="L18" s="121"/>
      <c r="M18" s="51">
        <v>150</v>
      </c>
      <c r="N18" s="121" t="s">
        <v>120</v>
      </c>
      <c r="O18" s="121" t="s">
        <v>121</v>
      </c>
      <c r="P18" s="126" t="s">
        <v>122</v>
      </c>
      <c r="Q18" s="127" t="s">
        <v>123</v>
      </c>
      <c r="R18" s="127" t="s">
        <v>124</v>
      </c>
      <c r="S18" s="127"/>
      <c r="T18" s="127"/>
      <c r="U18" s="125" t="s">
        <v>122</v>
      </c>
      <c r="V18" s="125" t="s">
        <v>119</v>
      </c>
      <c r="W18" s="126"/>
      <c r="X18" s="121" t="s">
        <v>121</v>
      </c>
      <c r="Y18" s="121"/>
    </row>
    <row r="19" spans="1:25" ht="16.5" customHeight="1">
      <c r="A19" s="128">
        <v>5</v>
      </c>
      <c r="B19" s="129">
        <v>12</v>
      </c>
      <c r="C19" s="130">
        <v>2</v>
      </c>
      <c r="D19" s="172" t="s">
        <v>127</v>
      </c>
      <c r="E19" s="131" t="s">
        <v>105</v>
      </c>
      <c r="F19" s="131" t="s">
        <v>142</v>
      </c>
      <c r="G19" s="132">
        <v>8</v>
      </c>
      <c r="H19" s="133">
        <v>100</v>
      </c>
      <c r="I19" s="133"/>
      <c r="J19" s="134">
        <v>3</v>
      </c>
      <c r="K19" s="135">
        <v>2</v>
      </c>
      <c r="L19" s="128">
        <v>-5</v>
      </c>
      <c r="M19" s="51"/>
      <c r="N19" s="128">
        <v>2</v>
      </c>
      <c r="O19" s="129">
        <v>13</v>
      </c>
      <c r="P19" s="130">
        <v>2</v>
      </c>
      <c r="Q19" s="136" t="s">
        <v>141</v>
      </c>
      <c r="R19" s="131" t="s">
        <v>4</v>
      </c>
      <c r="S19" s="137" t="s">
        <v>460</v>
      </c>
      <c r="T19" s="138">
        <v>11</v>
      </c>
      <c r="U19" s="133">
        <v>660</v>
      </c>
      <c r="V19" s="133"/>
      <c r="W19" s="134">
        <v>3</v>
      </c>
      <c r="X19" s="139">
        <v>1</v>
      </c>
      <c r="Y19" s="128">
        <v>-2</v>
      </c>
    </row>
    <row r="20" spans="1:25" ht="16.5" customHeight="1">
      <c r="A20" s="128">
        <v>-8</v>
      </c>
      <c r="B20" s="129">
        <v>2</v>
      </c>
      <c r="C20" s="130">
        <v>7</v>
      </c>
      <c r="D20" s="172" t="s">
        <v>127</v>
      </c>
      <c r="E20" s="131" t="s">
        <v>111</v>
      </c>
      <c r="F20" s="131" t="s">
        <v>242</v>
      </c>
      <c r="G20" s="132">
        <v>10</v>
      </c>
      <c r="H20" s="133"/>
      <c r="I20" s="133">
        <v>420</v>
      </c>
      <c r="J20" s="134">
        <v>6</v>
      </c>
      <c r="K20" s="135">
        <v>12</v>
      </c>
      <c r="L20" s="128">
        <v>8</v>
      </c>
      <c r="M20" s="51"/>
      <c r="N20" s="128">
        <v>0</v>
      </c>
      <c r="O20" s="129">
        <v>6</v>
      </c>
      <c r="P20" s="130">
        <v>7</v>
      </c>
      <c r="Q20" s="172" t="s">
        <v>135</v>
      </c>
      <c r="R20" s="131" t="s">
        <v>4</v>
      </c>
      <c r="S20" s="137" t="s">
        <v>295</v>
      </c>
      <c r="T20" s="138">
        <v>11</v>
      </c>
      <c r="U20" s="133">
        <v>600</v>
      </c>
      <c r="V20" s="133"/>
      <c r="W20" s="134">
        <v>6</v>
      </c>
      <c r="X20" s="139">
        <v>8</v>
      </c>
      <c r="Y20" s="128">
        <v>0</v>
      </c>
    </row>
    <row r="21" spans="1:25" ht="16.5" customHeight="1">
      <c r="A21" s="128">
        <v>3</v>
      </c>
      <c r="B21" s="129">
        <v>8</v>
      </c>
      <c r="C21" s="141">
        <v>15</v>
      </c>
      <c r="D21" s="172" t="s">
        <v>127</v>
      </c>
      <c r="E21" s="142" t="s">
        <v>111</v>
      </c>
      <c r="F21" s="143" t="s">
        <v>295</v>
      </c>
      <c r="G21" s="144">
        <v>9</v>
      </c>
      <c r="H21" s="145">
        <v>50</v>
      </c>
      <c r="I21" s="145"/>
      <c r="J21" s="146">
        <v>11</v>
      </c>
      <c r="K21" s="147">
        <v>6</v>
      </c>
      <c r="L21" s="148">
        <v>-3</v>
      </c>
      <c r="M21" s="149"/>
      <c r="N21" s="148">
        <v>0</v>
      </c>
      <c r="O21" s="150">
        <v>6</v>
      </c>
      <c r="P21" s="130">
        <v>15</v>
      </c>
      <c r="Q21" s="136" t="s">
        <v>141</v>
      </c>
      <c r="R21" s="131" t="s">
        <v>97</v>
      </c>
      <c r="S21" s="137" t="s">
        <v>138</v>
      </c>
      <c r="T21" s="138">
        <v>9</v>
      </c>
      <c r="U21" s="133">
        <v>600</v>
      </c>
      <c r="V21" s="133"/>
      <c r="W21" s="134">
        <v>11</v>
      </c>
      <c r="X21" s="139">
        <v>8</v>
      </c>
      <c r="Y21" s="148">
        <v>0</v>
      </c>
    </row>
    <row r="22" spans="1:25" ht="16.5" customHeight="1">
      <c r="A22" s="128">
        <v>3</v>
      </c>
      <c r="B22" s="129">
        <v>8</v>
      </c>
      <c r="C22" s="130">
        <v>12</v>
      </c>
      <c r="D22" s="136" t="s">
        <v>129</v>
      </c>
      <c r="E22" s="142" t="s">
        <v>105</v>
      </c>
      <c r="F22" s="143" t="s">
        <v>200</v>
      </c>
      <c r="G22" s="132">
        <v>8</v>
      </c>
      <c r="H22" s="133">
        <v>50</v>
      </c>
      <c r="I22" s="133"/>
      <c r="J22" s="134">
        <v>4</v>
      </c>
      <c r="K22" s="135">
        <v>6</v>
      </c>
      <c r="L22" s="128">
        <v>-3</v>
      </c>
      <c r="M22" s="51"/>
      <c r="N22" s="128">
        <v>0</v>
      </c>
      <c r="O22" s="129">
        <v>6</v>
      </c>
      <c r="P22" s="130">
        <v>12</v>
      </c>
      <c r="Q22" s="136" t="s">
        <v>141</v>
      </c>
      <c r="R22" s="142" t="s">
        <v>97</v>
      </c>
      <c r="S22" s="152" t="s">
        <v>201</v>
      </c>
      <c r="T22" s="138">
        <v>9</v>
      </c>
      <c r="U22" s="133">
        <v>600</v>
      </c>
      <c r="V22" s="133"/>
      <c r="W22" s="134">
        <v>4</v>
      </c>
      <c r="X22" s="139">
        <v>8</v>
      </c>
      <c r="Y22" s="128">
        <v>0</v>
      </c>
    </row>
    <row r="23" spans="1:25" ht="16.5" customHeight="1">
      <c r="A23" s="128">
        <v>-8</v>
      </c>
      <c r="B23" s="129">
        <v>2</v>
      </c>
      <c r="C23" s="130">
        <v>8</v>
      </c>
      <c r="D23" s="136" t="s">
        <v>127</v>
      </c>
      <c r="E23" s="142" t="s">
        <v>105</v>
      </c>
      <c r="F23" s="142" t="s">
        <v>419</v>
      </c>
      <c r="G23" s="132">
        <v>10</v>
      </c>
      <c r="H23" s="133"/>
      <c r="I23" s="133">
        <v>420</v>
      </c>
      <c r="J23" s="134">
        <v>14</v>
      </c>
      <c r="K23" s="135">
        <v>12</v>
      </c>
      <c r="L23" s="128">
        <v>8</v>
      </c>
      <c r="M23" s="51"/>
      <c r="N23" s="128">
        <v>1</v>
      </c>
      <c r="O23" s="129">
        <v>10</v>
      </c>
      <c r="P23" s="130">
        <v>8</v>
      </c>
      <c r="Q23" s="136" t="s">
        <v>141</v>
      </c>
      <c r="R23" s="142" t="s">
        <v>4</v>
      </c>
      <c r="S23" s="151" t="s">
        <v>460</v>
      </c>
      <c r="T23" s="138">
        <v>10</v>
      </c>
      <c r="U23" s="133">
        <v>630</v>
      </c>
      <c r="V23" s="133"/>
      <c r="W23" s="134">
        <v>14</v>
      </c>
      <c r="X23" s="139">
        <v>4</v>
      </c>
      <c r="Y23" s="128">
        <v>-1</v>
      </c>
    </row>
    <row r="24" spans="1:25" ht="16.5" customHeight="1">
      <c r="A24" s="128">
        <v>6</v>
      </c>
      <c r="B24" s="129">
        <v>14</v>
      </c>
      <c r="C24" s="130">
        <v>16</v>
      </c>
      <c r="D24" s="136" t="s">
        <v>141</v>
      </c>
      <c r="E24" s="142" t="s">
        <v>105</v>
      </c>
      <c r="F24" s="142" t="s">
        <v>335</v>
      </c>
      <c r="G24" s="132">
        <v>6</v>
      </c>
      <c r="H24" s="133">
        <v>150</v>
      </c>
      <c r="I24" s="133"/>
      <c r="J24" s="134">
        <v>9</v>
      </c>
      <c r="K24" s="135">
        <v>0</v>
      </c>
      <c r="L24" s="128">
        <v>-6</v>
      </c>
      <c r="M24" s="51"/>
      <c r="N24" s="128">
        <v>2</v>
      </c>
      <c r="O24" s="129">
        <v>13</v>
      </c>
      <c r="P24" s="130">
        <v>16</v>
      </c>
      <c r="Q24" s="136" t="s">
        <v>141</v>
      </c>
      <c r="R24" s="142" t="s">
        <v>4</v>
      </c>
      <c r="S24" s="152" t="s">
        <v>335</v>
      </c>
      <c r="T24" s="138">
        <v>11</v>
      </c>
      <c r="U24" s="133">
        <v>660</v>
      </c>
      <c r="V24" s="133"/>
      <c r="W24" s="134">
        <v>9</v>
      </c>
      <c r="X24" s="139">
        <v>1</v>
      </c>
      <c r="Y24" s="128">
        <v>-2</v>
      </c>
    </row>
    <row r="25" spans="1:25" ht="16.5" customHeight="1">
      <c r="A25" s="128">
        <v>3</v>
      </c>
      <c r="B25" s="129">
        <v>8</v>
      </c>
      <c r="C25" s="130">
        <v>1</v>
      </c>
      <c r="D25" s="172" t="s">
        <v>127</v>
      </c>
      <c r="E25" s="131" t="s">
        <v>105</v>
      </c>
      <c r="F25" s="140" t="s">
        <v>293</v>
      </c>
      <c r="G25" s="132">
        <v>9</v>
      </c>
      <c r="H25" s="133">
        <v>50</v>
      </c>
      <c r="I25" s="133"/>
      <c r="J25" s="134">
        <v>13</v>
      </c>
      <c r="K25" s="135">
        <v>6</v>
      </c>
      <c r="L25" s="128">
        <v>-3</v>
      </c>
      <c r="M25" s="51"/>
      <c r="N25" s="128">
        <v>-10</v>
      </c>
      <c r="O25" s="129">
        <v>1</v>
      </c>
      <c r="P25" s="130">
        <v>1</v>
      </c>
      <c r="Q25" s="172" t="s">
        <v>336</v>
      </c>
      <c r="R25" s="131" t="s">
        <v>4</v>
      </c>
      <c r="S25" s="137" t="s">
        <v>460</v>
      </c>
      <c r="T25" s="138">
        <v>11</v>
      </c>
      <c r="U25" s="133">
        <v>150</v>
      </c>
      <c r="V25" s="133"/>
      <c r="W25" s="134">
        <v>13</v>
      </c>
      <c r="X25" s="139">
        <v>13</v>
      </c>
      <c r="Y25" s="128">
        <v>10</v>
      </c>
    </row>
    <row r="26" spans="1:25" ht="16.5" customHeight="1">
      <c r="A26" s="128">
        <v>-8</v>
      </c>
      <c r="B26" s="129">
        <v>2</v>
      </c>
      <c r="C26" s="130">
        <v>10</v>
      </c>
      <c r="D26" s="172" t="s">
        <v>127</v>
      </c>
      <c r="E26" s="131" t="s">
        <v>105</v>
      </c>
      <c r="F26" s="131" t="s">
        <v>419</v>
      </c>
      <c r="G26" s="132">
        <v>10</v>
      </c>
      <c r="H26" s="133"/>
      <c r="I26" s="133">
        <v>420</v>
      </c>
      <c r="J26" s="134">
        <v>5</v>
      </c>
      <c r="K26" s="135">
        <v>12</v>
      </c>
      <c r="L26" s="128">
        <v>8</v>
      </c>
      <c r="M26" s="51"/>
      <c r="N26" s="128">
        <v>-10</v>
      </c>
      <c r="O26" s="129">
        <v>1</v>
      </c>
      <c r="P26" s="130">
        <v>10</v>
      </c>
      <c r="Q26" s="136" t="s">
        <v>132</v>
      </c>
      <c r="R26" s="131" t="s">
        <v>4</v>
      </c>
      <c r="S26" s="137" t="s">
        <v>634</v>
      </c>
      <c r="T26" s="138">
        <v>11</v>
      </c>
      <c r="U26" s="133">
        <v>150</v>
      </c>
      <c r="V26" s="133"/>
      <c r="W26" s="134">
        <v>5</v>
      </c>
      <c r="X26" s="139">
        <v>13</v>
      </c>
      <c r="Y26" s="128">
        <v>10</v>
      </c>
    </row>
    <row r="27" spans="1:25" s="72" customFormat="1" ht="30" customHeight="1">
      <c r="A27" s="52"/>
      <c r="B27" s="52"/>
      <c r="C27" s="154"/>
      <c r="D27" s="52"/>
      <c r="E27" s="52"/>
      <c r="F27" s="52"/>
      <c r="G27" s="52"/>
      <c r="H27" s="52"/>
      <c r="I27" s="52"/>
      <c r="J27" s="154"/>
      <c r="K27" s="52"/>
      <c r="L27" s="50"/>
      <c r="M27" s="114"/>
      <c r="N27" s="52"/>
      <c r="O27" s="52"/>
      <c r="P27" s="154"/>
      <c r="Q27" s="52"/>
      <c r="R27" s="52"/>
      <c r="S27" s="52"/>
      <c r="T27" s="52"/>
      <c r="U27" s="52"/>
      <c r="V27" s="52"/>
      <c r="W27" s="154"/>
      <c r="X27" s="52"/>
      <c r="Y27" s="50"/>
    </row>
    <row r="28" spans="1:25" s="72" customFormat="1" ht="15">
      <c r="A28" s="43"/>
      <c r="B28" s="44" t="s">
        <v>59</v>
      </c>
      <c r="C28" s="45"/>
      <c r="D28" s="44"/>
      <c r="E28" s="46" t="s">
        <v>145</v>
      </c>
      <c r="F28" s="46"/>
      <c r="G28" s="47"/>
      <c r="H28" s="48" t="s">
        <v>61</v>
      </c>
      <c r="I28" s="48"/>
      <c r="J28" s="49" t="s">
        <v>146</v>
      </c>
      <c r="K28" s="49"/>
      <c r="L28" s="50"/>
      <c r="M28" s="51">
        <v>150</v>
      </c>
      <c r="N28" s="43"/>
      <c r="O28" s="44" t="s">
        <v>59</v>
      </c>
      <c r="P28" s="45"/>
      <c r="Q28" s="44"/>
      <c r="R28" s="46" t="s">
        <v>147</v>
      </c>
      <c r="S28" s="46"/>
      <c r="T28" s="47"/>
      <c r="U28" s="48" t="s">
        <v>61</v>
      </c>
      <c r="V28" s="48"/>
      <c r="W28" s="49" t="s">
        <v>148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65</v>
      </c>
      <c r="I29" s="56"/>
      <c r="J29" s="49" t="s">
        <v>149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65</v>
      </c>
      <c r="V29" s="56"/>
      <c r="W29" s="49" t="s">
        <v>150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2 сес.</v>
      </c>
      <c r="B31" s="67"/>
      <c r="C31" s="68"/>
      <c r="D31" s="69"/>
      <c r="E31" s="70" t="s">
        <v>68</v>
      </c>
      <c r="F31" s="87" t="s">
        <v>635</v>
      </c>
      <c r="H31" s="73"/>
      <c r="I31" s="74"/>
      <c r="J31" s="75"/>
      <c r="K31" s="76"/>
      <c r="L31" s="77"/>
      <c r="M31" s="78"/>
      <c r="N31" s="66" t="str">
        <f>$A$4</f>
        <v>2 сес.</v>
      </c>
      <c r="O31" s="67"/>
      <c r="P31" s="68"/>
      <c r="Q31" s="69"/>
      <c r="R31" s="70" t="s">
        <v>68</v>
      </c>
      <c r="S31" s="71" t="s">
        <v>301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71</v>
      </c>
      <c r="F32" s="71" t="s">
        <v>636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2.1</v>
      </c>
      <c r="L32" s="84"/>
      <c r="M32" s="78"/>
      <c r="N32" s="79"/>
      <c r="O32" s="67"/>
      <c r="P32" s="68"/>
      <c r="Q32" s="69"/>
      <c r="R32" s="80" t="s">
        <v>71</v>
      </c>
      <c r="S32" s="71" t="s">
        <v>286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3.1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74</v>
      </c>
      <c r="F33" s="71" t="s">
        <v>261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14.1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10.1</v>
      </c>
      <c r="M33" s="78"/>
      <c r="N33" s="79"/>
      <c r="O33" s="67"/>
      <c r="P33" s="68"/>
      <c r="Q33" s="69"/>
      <c r="R33" s="80" t="s">
        <v>74</v>
      </c>
      <c r="S33" s="71" t="s">
        <v>637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14.1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10.1</v>
      </c>
    </row>
    <row r="34" spans="1:25" s="72" customFormat="1" ht="12.75" customHeight="1">
      <c r="A34" s="79"/>
      <c r="B34" s="67"/>
      <c r="C34" s="68"/>
      <c r="D34" s="69"/>
      <c r="E34" s="70" t="s">
        <v>77</v>
      </c>
      <c r="F34" s="87" t="s">
        <v>283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14.1</v>
      </c>
      <c r="L34" s="84"/>
      <c r="M34" s="78"/>
      <c r="N34" s="79"/>
      <c r="O34" s="67"/>
      <c r="P34" s="68"/>
      <c r="Q34" s="69"/>
      <c r="R34" s="70" t="s">
        <v>77</v>
      </c>
      <c r="S34" s="71" t="s">
        <v>638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13.1</v>
      </c>
      <c r="Y34" s="84"/>
    </row>
    <row r="35" spans="1:25" s="72" customFormat="1" ht="12.75" customHeight="1">
      <c r="A35" s="88" t="s">
        <v>68</v>
      </c>
      <c r="B35" s="89" t="s">
        <v>112</v>
      </c>
      <c r="C35" s="68"/>
      <c r="D35" s="69"/>
      <c r="E35" s="90"/>
      <c r="F35" s="90"/>
      <c r="G35" s="70" t="s">
        <v>68</v>
      </c>
      <c r="H35" s="71" t="s">
        <v>639</v>
      </c>
      <c r="J35" s="73"/>
      <c r="K35" s="81"/>
      <c r="L35" s="91"/>
      <c r="M35" s="78"/>
      <c r="N35" s="88" t="s">
        <v>68</v>
      </c>
      <c r="O35" s="89" t="s">
        <v>640</v>
      </c>
      <c r="P35" s="68"/>
      <c r="Q35" s="69"/>
      <c r="R35" s="90"/>
      <c r="S35" s="90"/>
      <c r="T35" s="70" t="s">
        <v>68</v>
      </c>
      <c r="U35" s="71" t="s">
        <v>641</v>
      </c>
      <c r="W35" s="73"/>
      <c r="X35" s="81"/>
      <c r="Y35" s="91"/>
    </row>
    <row r="36" spans="1:25" s="72" customFormat="1" ht="12.75" customHeight="1">
      <c r="A36" s="92" t="s">
        <v>71</v>
      </c>
      <c r="B36" s="89" t="s">
        <v>642</v>
      </c>
      <c r="C36" s="93"/>
      <c r="D36" s="69"/>
      <c r="E36" s="90"/>
      <c r="F36" s="90"/>
      <c r="G36" s="80" t="s">
        <v>71</v>
      </c>
      <c r="H36" s="71" t="s">
        <v>643</v>
      </c>
      <c r="J36" s="73"/>
      <c r="K36" s="81"/>
      <c r="L36" s="91"/>
      <c r="M36" s="78"/>
      <c r="N36" s="92" t="s">
        <v>71</v>
      </c>
      <c r="O36" s="155" t="s">
        <v>644</v>
      </c>
      <c r="P36" s="93"/>
      <c r="Q36" s="69"/>
      <c r="R36" s="90"/>
      <c r="S36" s="90"/>
      <c r="T36" s="80" t="s">
        <v>71</v>
      </c>
      <c r="U36" s="71" t="s">
        <v>166</v>
      </c>
      <c r="W36" s="73"/>
      <c r="X36" s="81"/>
      <c r="Y36" s="91"/>
    </row>
    <row r="37" spans="1:25" s="72" customFormat="1" ht="12.75" customHeight="1">
      <c r="A37" s="92" t="s">
        <v>74</v>
      </c>
      <c r="B37" s="89" t="s">
        <v>645</v>
      </c>
      <c r="C37" s="68"/>
      <c r="D37" s="69"/>
      <c r="E37" s="90"/>
      <c r="F37" s="90"/>
      <c r="G37" s="80" t="s">
        <v>74</v>
      </c>
      <c r="H37" s="71" t="s">
        <v>406</v>
      </c>
      <c r="J37" s="73"/>
      <c r="K37" s="73"/>
      <c r="L37" s="91"/>
      <c r="M37" s="78"/>
      <c r="N37" s="92" t="s">
        <v>74</v>
      </c>
      <c r="O37" s="89" t="s">
        <v>156</v>
      </c>
      <c r="P37" s="68"/>
      <c r="Q37" s="69"/>
      <c r="R37" s="90"/>
      <c r="S37" s="90"/>
      <c r="T37" s="80" t="s">
        <v>74</v>
      </c>
      <c r="U37" s="87" t="s">
        <v>101</v>
      </c>
      <c r="W37" s="73"/>
      <c r="X37" s="73"/>
      <c r="Y37" s="91"/>
    </row>
    <row r="38" spans="1:25" s="72" customFormat="1" ht="12.75" customHeight="1">
      <c r="A38" s="88" t="s">
        <v>77</v>
      </c>
      <c r="B38" s="89" t="s">
        <v>646</v>
      </c>
      <c r="C38" s="93"/>
      <c r="D38" s="69"/>
      <c r="E38" s="90"/>
      <c r="F38" s="90"/>
      <c r="G38" s="70" t="s">
        <v>77</v>
      </c>
      <c r="H38" s="71" t="s">
        <v>232</v>
      </c>
      <c r="J38" s="73"/>
      <c r="K38" s="94" t="s">
        <v>93</v>
      </c>
      <c r="L38" s="91"/>
      <c r="M38" s="78"/>
      <c r="N38" s="88" t="s">
        <v>77</v>
      </c>
      <c r="O38" s="89" t="s">
        <v>482</v>
      </c>
      <c r="P38" s="93"/>
      <c r="Q38" s="69"/>
      <c r="R38" s="90"/>
      <c r="S38" s="90"/>
      <c r="T38" s="70" t="s">
        <v>77</v>
      </c>
      <c r="U38" s="71" t="s">
        <v>305</v>
      </c>
      <c r="W38" s="73"/>
      <c r="X38" s="94" t="s">
        <v>93</v>
      </c>
      <c r="Y38" s="91"/>
    </row>
    <row r="39" spans="1:25" s="72" customFormat="1" ht="12.75" customHeight="1">
      <c r="A39" s="95"/>
      <c r="B39" s="93"/>
      <c r="C39" s="93"/>
      <c r="D39" s="69"/>
      <c r="E39" s="70" t="s">
        <v>68</v>
      </c>
      <c r="F39" s="71" t="s">
        <v>597</v>
      </c>
      <c r="H39" s="73"/>
      <c r="I39" s="96"/>
      <c r="J39" s="97" t="s">
        <v>97</v>
      </c>
      <c r="K39" s="98" t="s">
        <v>647</v>
      </c>
      <c r="L39" s="91"/>
      <c r="M39" s="78"/>
      <c r="N39" s="95"/>
      <c r="O39" s="93"/>
      <c r="P39" s="93"/>
      <c r="Q39" s="69"/>
      <c r="R39" s="70" t="s">
        <v>68</v>
      </c>
      <c r="S39" s="87" t="s">
        <v>595</v>
      </c>
      <c r="U39" s="73"/>
      <c r="V39" s="96"/>
      <c r="W39" s="97" t="s">
        <v>97</v>
      </c>
      <c r="X39" s="98" t="s">
        <v>648</v>
      </c>
      <c r="Y39" s="91"/>
    </row>
    <row r="40" spans="1:25" s="72" customFormat="1" ht="12.75" customHeight="1">
      <c r="A40" s="79"/>
      <c r="B40" s="99" t="s">
        <v>100</v>
      </c>
      <c r="C40" s="68"/>
      <c r="D40" s="69"/>
      <c r="E40" s="80" t="s">
        <v>71</v>
      </c>
      <c r="F40" s="71" t="s">
        <v>222</v>
      </c>
      <c r="H40" s="73"/>
      <c r="I40" s="74"/>
      <c r="J40" s="97" t="s">
        <v>4</v>
      </c>
      <c r="K40" s="100" t="s">
        <v>647</v>
      </c>
      <c r="L40" s="91"/>
      <c r="M40" s="78"/>
      <c r="N40" s="79"/>
      <c r="O40" s="99" t="s">
        <v>100</v>
      </c>
      <c r="P40" s="68"/>
      <c r="Q40" s="69"/>
      <c r="R40" s="80" t="s">
        <v>71</v>
      </c>
      <c r="S40" s="71" t="s">
        <v>649</v>
      </c>
      <c r="U40" s="73"/>
      <c r="V40" s="74"/>
      <c r="W40" s="97" t="s">
        <v>4</v>
      </c>
      <c r="X40" s="100" t="s">
        <v>648</v>
      </c>
      <c r="Y40" s="91"/>
    </row>
    <row r="41" spans="1:25" s="72" customFormat="1" ht="12.75" customHeight="1">
      <c r="A41" s="79"/>
      <c r="B41" s="99" t="s">
        <v>650</v>
      </c>
      <c r="C41" s="68"/>
      <c r="D41" s="69"/>
      <c r="E41" s="80" t="s">
        <v>74</v>
      </c>
      <c r="F41" s="71" t="s">
        <v>651</v>
      </c>
      <c r="H41" s="81"/>
      <c r="I41" s="74"/>
      <c r="J41" s="97" t="s">
        <v>105</v>
      </c>
      <c r="K41" s="100" t="s">
        <v>652</v>
      </c>
      <c r="L41" s="91"/>
      <c r="M41" s="78"/>
      <c r="N41" s="79"/>
      <c r="O41" s="99" t="s">
        <v>653</v>
      </c>
      <c r="P41" s="68"/>
      <c r="Q41" s="69"/>
      <c r="R41" s="80" t="s">
        <v>74</v>
      </c>
      <c r="S41" s="71" t="s">
        <v>654</v>
      </c>
      <c r="U41" s="81"/>
      <c r="V41" s="74"/>
      <c r="W41" s="97" t="s">
        <v>105</v>
      </c>
      <c r="X41" s="100" t="s">
        <v>655</v>
      </c>
      <c r="Y41" s="91"/>
    </row>
    <row r="42" spans="1:25" s="72" customFormat="1" ht="12.75" customHeight="1">
      <c r="A42" s="101"/>
      <c r="B42" s="102"/>
      <c r="C42" s="102"/>
      <c r="D42" s="69"/>
      <c r="E42" s="70" t="s">
        <v>77</v>
      </c>
      <c r="F42" s="71" t="s">
        <v>556</v>
      </c>
      <c r="H42" s="102"/>
      <c r="I42" s="102"/>
      <c r="J42" s="103" t="s">
        <v>111</v>
      </c>
      <c r="K42" s="100" t="s">
        <v>652</v>
      </c>
      <c r="L42" s="104"/>
      <c r="M42" s="105"/>
      <c r="N42" s="101"/>
      <c r="O42" s="102"/>
      <c r="P42" s="102"/>
      <c r="Q42" s="69"/>
      <c r="R42" s="70" t="s">
        <v>77</v>
      </c>
      <c r="S42" s="71" t="s">
        <v>656</v>
      </c>
      <c r="U42" s="102"/>
      <c r="V42" s="102"/>
      <c r="W42" s="103" t="s">
        <v>111</v>
      </c>
      <c r="X42" s="100" t="s">
        <v>657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113</v>
      </c>
      <c r="C44" s="116"/>
      <c r="D44" s="117" t="s">
        <v>114</v>
      </c>
      <c r="E44" s="117" t="s">
        <v>115</v>
      </c>
      <c r="F44" s="118" t="s">
        <v>116</v>
      </c>
      <c r="G44" s="117" t="s">
        <v>117</v>
      </c>
      <c r="H44" s="119" t="s">
        <v>118</v>
      </c>
      <c r="I44" s="120"/>
      <c r="J44" s="116" t="s">
        <v>119</v>
      </c>
      <c r="K44" s="117" t="s">
        <v>113</v>
      </c>
      <c r="L44" s="115" t="s">
        <v>120</v>
      </c>
      <c r="M44" s="51">
        <v>150</v>
      </c>
      <c r="N44" s="115"/>
      <c r="O44" s="115" t="s">
        <v>113</v>
      </c>
      <c r="P44" s="116"/>
      <c r="Q44" s="117" t="s">
        <v>114</v>
      </c>
      <c r="R44" s="117" t="s">
        <v>115</v>
      </c>
      <c r="S44" s="118" t="s">
        <v>116</v>
      </c>
      <c r="T44" s="117" t="s">
        <v>117</v>
      </c>
      <c r="U44" s="119" t="s">
        <v>118</v>
      </c>
      <c r="V44" s="120"/>
      <c r="W44" s="116" t="s">
        <v>119</v>
      </c>
      <c r="X44" s="117" t="s">
        <v>113</v>
      </c>
      <c r="Y44" s="115" t="s">
        <v>120</v>
      </c>
    </row>
    <row r="45" spans="1:25" ht="12.75">
      <c r="A45" s="121" t="s">
        <v>120</v>
      </c>
      <c r="B45" s="122" t="s">
        <v>121</v>
      </c>
      <c r="C45" s="123" t="s">
        <v>122</v>
      </c>
      <c r="D45" s="124" t="s">
        <v>123</v>
      </c>
      <c r="E45" s="124" t="s">
        <v>124</v>
      </c>
      <c r="F45" s="124"/>
      <c r="G45" s="124"/>
      <c r="H45" s="125" t="s">
        <v>122</v>
      </c>
      <c r="I45" s="125" t="s">
        <v>119</v>
      </c>
      <c r="J45" s="126"/>
      <c r="K45" s="121" t="s">
        <v>121</v>
      </c>
      <c r="L45" s="121"/>
      <c r="M45" s="51">
        <v>150</v>
      </c>
      <c r="N45" s="121" t="s">
        <v>120</v>
      </c>
      <c r="O45" s="121" t="s">
        <v>121</v>
      </c>
      <c r="P45" s="126" t="s">
        <v>122</v>
      </c>
      <c r="Q45" s="127" t="s">
        <v>123</v>
      </c>
      <c r="R45" s="127" t="s">
        <v>124</v>
      </c>
      <c r="S45" s="127"/>
      <c r="T45" s="127"/>
      <c r="U45" s="125" t="s">
        <v>122</v>
      </c>
      <c r="V45" s="125" t="s">
        <v>119</v>
      </c>
      <c r="W45" s="126"/>
      <c r="X45" s="121" t="s">
        <v>121</v>
      </c>
      <c r="Y45" s="121"/>
    </row>
    <row r="46" spans="1:25" ht="16.5" customHeight="1">
      <c r="A46" s="128">
        <v>-4</v>
      </c>
      <c r="B46" s="129">
        <v>0</v>
      </c>
      <c r="C46" s="130">
        <v>2</v>
      </c>
      <c r="D46" s="172" t="s">
        <v>927</v>
      </c>
      <c r="E46" s="131" t="s">
        <v>105</v>
      </c>
      <c r="F46" s="131" t="s">
        <v>128</v>
      </c>
      <c r="G46" s="132">
        <v>11</v>
      </c>
      <c r="H46" s="133"/>
      <c r="I46" s="133">
        <v>650</v>
      </c>
      <c r="J46" s="134">
        <v>3</v>
      </c>
      <c r="K46" s="135">
        <v>14</v>
      </c>
      <c r="L46" s="128">
        <v>4</v>
      </c>
      <c r="M46" s="51"/>
      <c r="N46" s="128">
        <v>8</v>
      </c>
      <c r="O46" s="129">
        <v>14</v>
      </c>
      <c r="P46" s="130">
        <v>7</v>
      </c>
      <c r="Q46" s="136" t="s">
        <v>141</v>
      </c>
      <c r="R46" s="131" t="s">
        <v>105</v>
      </c>
      <c r="S46" s="153" t="s">
        <v>139</v>
      </c>
      <c r="T46" s="138">
        <v>7</v>
      </c>
      <c r="U46" s="133">
        <v>200</v>
      </c>
      <c r="V46" s="133"/>
      <c r="W46" s="134">
        <v>6</v>
      </c>
      <c r="X46" s="139">
        <v>0</v>
      </c>
      <c r="Y46" s="128">
        <v>-8</v>
      </c>
    </row>
    <row r="47" spans="1:25" ht="16.5" customHeight="1">
      <c r="A47" s="128">
        <v>8</v>
      </c>
      <c r="B47" s="129">
        <v>10</v>
      </c>
      <c r="C47" s="130">
        <v>7</v>
      </c>
      <c r="D47" s="172" t="s">
        <v>129</v>
      </c>
      <c r="E47" s="131" t="s">
        <v>97</v>
      </c>
      <c r="F47" s="131" t="s">
        <v>335</v>
      </c>
      <c r="G47" s="132">
        <v>5</v>
      </c>
      <c r="H47" s="133"/>
      <c r="I47" s="133">
        <v>200</v>
      </c>
      <c r="J47" s="134">
        <v>6</v>
      </c>
      <c r="K47" s="135">
        <v>4</v>
      </c>
      <c r="L47" s="128">
        <v>-8</v>
      </c>
      <c r="M47" s="51"/>
      <c r="N47" s="128">
        <v>-1</v>
      </c>
      <c r="O47" s="129">
        <v>3</v>
      </c>
      <c r="P47" s="130">
        <v>2</v>
      </c>
      <c r="Q47" s="172" t="s">
        <v>248</v>
      </c>
      <c r="R47" s="131" t="s">
        <v>105</v>
      </c>
      <c r="S47" s="137" t="s">
        <v>293</v>
      </c>
      <c r="T47" s="138">
        <v>9</v>
      </c>
      <c r="U47" s="133"/>
      <c r="V47" s="133">
        <v>150</v>
      </c>
      <c r="W47" s="134">
        <v>3</v>
      </c>
      <c r="X47" s="139">
        <v>11</v>
      </c>
      <c r="Y47" s="128">
        <v>1</v>
      </c>
    </row>
    <row r="48" spans="1:25" ht="16.5" customHeight="1">
      <c r="A48" s="128">
        <v>-3</v>
      </c>
      <c r="B48" s="129">
        <v>5</v>
      </c>
      <c r="C48" s="141">
        <v>15</v>
      </c>
      <c r="D48" s="172" t="s">
        <v>927</v>
      </c>
      <c r="E48" s="142" t="s">
        <v>105</v>
      </c>
      <c r="F48" s="142" t="s">
        <v>128</v>
      </c>
      <c r="G48" s="144">
        <v>10</v>
      </c>
      <c r="H48" s="145"/>
      <c r="I48" s="145">
        <v>620</v>
      </c>
      <c r="J48" s="146">
        <v>11</v>
      </c>
      <c r="K48" s="147">
        <v>9</v>
      </c>
      <c r="L48" s="148">
        <v>3</v>
      </c>
      <c r="M48" s="149"/>
      <c r="N48" s="148">
        <v>0</v>
      </c>
      <c r="O48" s="150">
        <v>8</v>
      </c>
      <c r="P48" s="130">
        <v>15</v>
      </c>
      <c r="Q48" s="136" t="s">
        <v>248</v>
      </c>
      <c r="R48" s="131" t="s">
        <v>111</v>
      </c>
      <c r="S48" s="153" t="s">
        <v>198</v>
      </c>
      <c r="T48" s="138">
        <v>8</v>
      </c>
      <c r="U48" s="133"/>
      <c r="V48" s="133">
        <v>120</v>
      </c>
      <c r="W48" s="134">
        <v>11</v>
      </c>
      <c r="X48" s="139">
        <v>6</v>
      </c>
      <c r="Y48" s="148">
        <v>0</v>
      </c>
    </row>
    <row r="49" spans="1:25" ht="16.5" customHeight="1">
      <c r="A49" s="128">
        <v>-3</v>
      </c>
      <c r="B49" s="129">
        <v>5</v>
      </c>
      <c r="C49" s="141">
        <v>12</v>
      </c>
      <c r="D49" s="172" t="s">
        <v>927</v>
      </c>
      <c r="E49" s="142" t="s">
        <v>105</v>
      </c>
      <c r="F49" s="142" t="s">
        <v>189</v>
      </c>
      <c r="G49" s="144">
        <v>10</v>
      </c>
      <c r="H49" s="145"/>
      <c r="I49" s="145">
        <v>620</v>
      </c>
      <c r="J49" s="146">
        <v>4</v>
      </c>
      <c r="K49" s="147">
        <v>9</v>
      </c>
      <c r="L49" s="148">
        <v>3</v>
      </c>
      <c r="M49" s="149"/>
      <c r="N49" s="148">
        <v>-12</v>
      </c>
      <c r="O49" s="150">
        <v>0</v>
      </c>
      <c r="P49" s="130">
        <v>8</v>
      </c>
      <c r="Q49" s="136" t="s">
        <v>658</v>
      </c>
      <c r="R49" s="131" t="s">
        <v>97</v>
      </c>
      <c r="S49" s="137" t="s">
        <v>249</v>
      </c>
      <c r="T49" s="138">
        <v>5</v>
      </c>
      <c r="U49" s="133"/>
      <c r="V49" s="133">
        <v>800</v>
      </c>
      <c r="W49" s="134">
        <v>14</v>
      </c>
      <c r="X49" s="139">
        <v>14</v>
      </c>
      <c r="Y49" s="148">
        <v>12</v>
      </c>
    </row>
    <row r="50" spans="1:25" ht="16.5" customHeight="1">
      <c r="A50" s="128">
        <v>9</v>
      </c>
      <c r="B50" s="129">
        <v>12</v>
      </c>
      <c r="C50" s="141">
        <v>8</v>
      </c>
      <c r="D50" s="172" t="s">
        <v>132</v>
      </c>
      <c r="E50" s="142" t="s">
        <v>111</v>
      </c>
      <c r="F50" s="143" t="s">
        <v>659</v>
      </c>
      <c r="G50" s="144">
        <v>10</v>
      </c>
      <c r="H50" s="145"/>
      <c r="I50" s="145">
        <v>130</v>
      </c>
      <c r="J50" s="146">
        <v>14</v>
      </c>
      <c r="K50" s="147">
        <v>2</v>
      </c>
      <c r="L50" s="148">
        <v>-9</v>
      </c>
      <c r="M50" s="149"/>
      <c r="N50" s="148">
        <v>-1</v>
      </c>
      <c r="O50" s="150">
        <v>3</v>
      </c>
      <c r="P50" s="130">
        <v>12</v>
      </c>
      <c r="Q50" s="136" t="s">
        <v>248</v>
      </c>
      <c r="R50" s="131" t="s">
        <v>105</v>
      </c>
      <c r="S50" s="137" t="s">
        <v>496</v>
      </c>
      <c r="T50" s="138">
        <v>9</v>
      </c>
      <c r="U50" s="133"/>
      <c r="V50" s="133">
        <v>150</v>
      </c>
      <c r="W50" s="134">
        <v>4</v>
      </c>
      <c r="X50" s="139">
        <v>11</v>
      </c>
      <c r="Y50" s="148">
        <v>1</v>
      </c>
    </row>
    <row r="51" spans="1:25" ht="16.5" customHeight="1">
      <c r="A51" s="128">
        <v>10</v>
      </c>
      <c r="B51" s="129">
        <v>14</v>
      </c>
      <c r="C51" s="130">
        <v>16</v>
      </c>
      <c r="D51" s="136" t="s">
        <v>143</v>
      </c>
      <c r="E51" s="142" t="s">
        <v>111</v>
      </c>
      <c r="F51" s="142" t="s">
        <v>245</v>
      </c>
      <c r="G51" s="132">
        <v>8</v>
      </c>
      <c r="H51" s="133"/>
      <c r="I51" s="133">
        <v>90</v>
      </c>
      <c r="J51" s="134">
        <v>9</v>
      </c>
      <c r="K51" s="135">
        <v>0</v>
      </c>
      <c r="L51" s="128">
        <v>-10</v>
      </c>
      <c r="M51" s="51"/>
      <c r="N51" s="128">
        <v>0</v>
      </c>
      <c r="O51" s="129">
        <v>8</v>
      </c>
      <c r="P51" s="130">
        <v>1</v>
      </c>
      <c r="Q51" s="136" t="s">
        <v>248</v>
      </c>
      <c r="R51" s="142" t="s">
        <v>111</v>
      </c>
      <c r="S51" s="151" t="s">
        <v>532</v>
      </c>
      <c r="T51" s="138">
        <v>8</v>
      </c>
      <c r="U51" s="133"/>
      <c r="V51" s="133">
        <v>120</v>
      </c>
      <c r="W51" s="134">
        <v>13</v>
      </c>
      <c r="X51" s="139">
        <v>6</v>
      </c>
      <c r="Y51" s="128">
        <v>0</v>
      </c>
    </row>
    <row r="52" spans="1:25" ht="16.5" customHeight="1">
      <c r="A52" s="128">
        <v>-3</v>
      </c>
      <c r="B52" s="129">
        <v>5</v>
      </c>
      <c r="C52" s="130">
        <v>1</v>
      </c>
      <c r="D52" s="172" t="s">
        <v>927</v>
      </c>
      <c r="E52" s="131" t="s">
        <v>105</v>
      </c>
      <c r="F52" s="131" t="s">
        <v>128</v>
      </c>
      <c r="G52" s="132">
        <v>10</v>
      </c>
      <c r="H52" s="133"/>
      <c r="I52" s="133">
        <v>620</v>
      </c>
      <c r="J52" s="134">
        <v>13</v>
      </c>
      <c r="K52" s="135">
        <v>9</v>
      </c>
      <c r="L52" s="128">
        <v>3</v>
      </c>
      <c r="M52" s="51"/>
      <c r="N52" s="128">
        <v>1</v>
      </c>
      <c r="O52" s="129">
        <v>12</v>
      </c>
      <c r="P52" s="130">
        <v>16</v>
      </c>
      <c r="Q52" s="172" t="s">
        <v>928</v>
      </c>
      <c r="R52" s="131" t="s">
        <v>105</v>
      </c>
      <c r="S52" s="153" t="s">
        <v>382</v>
      </c>
      <c r="T52" s="138">
        <v>8</v>
      </c>
      <c r="U52" s="133"/>
      <c r="V52" s="133">
        <v>110</v>
      </c>
      <c r="W52" s="134">
        <v>9</v>
      </c>
      <c r="X52" s="139">
        <v>2</v>
      </c>
      <c r="Y52" s="128">
        <v>-1</v>
      </c>
    </row>
    <row r="53" spans="1:25" ht="16.5" customHeight="1">
      <c r="A53" s="128">
        <v>-3</v>
      </c>
      <c r="B53" s="129">
        <v>5</v>
      </c>
      <c r="C53" s="130">
        <v>10</v>
      </c>
      <c r="D53" s="172" t="s">
        <v>927</v>
      </c>
      <c r="E53" s="131" t="s">
        <v>105</v>
      </c>
      <c r="F53" s="131" t="s">
        <v>128</v>
      </c>
      <c r="G53" s="132">
        <v>10</v>
      </c>
      <c r="H53" s="133"/>
      <c r="I53" s="133">
        <v>620</v>
      </c>
      <c r="J53" s="134">
        <v>5</v>
      </c>
      <c r="K53" s="135">
        <v>9</v>
      </c>
      <c r="L53" s="128">
        <v>3</v>
      </c>
      <c r="M53" s="51"/>
      <c r="N53" s="128">
        <v>0</v>
      </c>
      <c r="O53" s="129">
        <v>8</v>
      </c>
      <c r="P53" s="130">
        <v>10</v>
      </c>
      <c r="Q53" s="136" t="s">
        <v>248</v>
      </c>
      <c r="R53" s="131" t="s">
        <v>105</v>
      </c>
      <c r="S53" s="153" t="s">
        <v>382</v>
      </c>
      <c r="T53" s="138">
        <v>8</v>
      </c>
      <c r="U53" s="133"/>
      <c r="V53" s="133">
        <v>120</v>
      </c>
      <c r="W53" s="134">
        <v>5</v>
      </c>
      <c r="X53" s="139">
        <v>6</v>
      </c>
      <c r="Y53" s="128">
        <v>0</v>
      </c>
    </row>
    <row r="54" spans="1:25" s="72" customFormat="1" ht="9.75" customHeight="1">
      <c r="A54" s="52"/>
      <c r="B54" s="52"/>
      <c r="C54" s="154"/>
      <c r="D54" s="52"/>
      <c r="E54" s="52"/>
      <c r="F54" s="52"/>
      <c r="G54" s="52"/>
      <c r="H54" s="52"/>
      <c r="I54" s="52"/>
      <c r="J54" s="154"/>
      <c r="K54" s="52"/>
      <c r="L54" s="52"/>
      <c r="M54" s="114"/>
      <c r="N54" s="52"/>
      <c r="O54" s="52"/>
      <c r="P54" s="154"/>
      <c r="Q54" s="52"/>
      <c r="R54" s="52"/>
      <c r="S54" s="52"/>
      <c r="T54" s="52"/>
      <c r="U54" s="52"/>
      <c r="V54" s="52"/>
      <c r="W54" s="154"/>
      <c r="X54" s="52"/>
      <c r="Y54" s="52"/>
    </row>
    <row r="55" spans="1:25" s="72" customFormat="1" ht="15">
      <c r="A55" s="43"/>
      <c r="B55" s="44" t="s">
        <v>59</v>
      </c>
      <c r="C55" s="45"/>
      <c r="D55" s="44"/>
      <c r="E55" s="46" t="s">
        <v>202</v>
      </c>
      <c r="F55" s="46"/>
      <c r="G55" s="47"/>
      <c r="H55" s="48" t="s">
        <v>61</v>
      </c>
      <c r="I55" s="48"/>
      <c r="J55" s="49" t="s">
        <v>62</v>
      </c>
      <c r="K55" s="49"/>
      <c r="L55" s="50"/>
      <c r="M55" s="51">
        <v>150</v>
      </c>
      <c r="N55" s="43"/>
      <c r="O55" s="44" t="s">
        <v>59</v>
      </c>
      <c r="P55" s="45"/>
      <c r="Q55" s="44"/>
      <c r="R55" s="46" t="s">
        <v>203</v>
      </c>
      <c r="S55" s="46"/>
      <c r="T55" s="47"/>
      <c r="U55" s="48" t="s">
        <v>61</v>
      </c>
      <c r="V55" s="48"/>
      <c r="W55" s="49" t="s">
        <v>64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65</v>
      </c>
      <c r="I56" s="56"/>
      <c r="J56" s="49" t="s">
        <v>67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65</v>
      </c>
      <c r="V56" s="56"/>
      <c r="W56" s="49" t="s">
        <v>149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2 сес.</v>
      </c>
      <c r="B58" s="67"/>
      <c r="C58" s="68"/>
      <c r="D58" s="69"/>
      <c r="E58" s="70" t="s">
        <v>68</v>
      </c>
      <c r="F58" s="71" t="s">
        <v>660</v>
      </c>
      <c r="H58" s="73"/>
      <c r="I58" s="74"/>
      <c r="J58" s="75"/>
      <c r="K58" s="76"/>
      <c r="L58" s="77"/>
      <c r="M58" s="78"/>
      <c r="N58" s="66" t="str">
        <f>$A$4</f>
        <v>2 сес.</v>
      </c>
      <c r="O58" s="67"/>
      <c r="P58" s="68"/>
      <c r="Q58" s="69"/>
      <c r="R58" s="70" t="s">
        <v>68</v>
      </c>
      <c r="S58" s="71" t="s">
        <v>516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71</v>
      </c>
      <c r="F59" s="71" t="s">
        <v>661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9" s="84"/>
      <c r="M59" s="78"/>
      <c r="N59" s="79"/>
      <c r="O59" s="67"/>
      <c r="P59" s="68"/>
      <c r="Q59" s="69"/>
      <c r="R59" s="80" t="s">
        <v>71</v>
      </c>
      <c r="S59" s="87" t="s">
        <v>662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6.1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74</v>
      </c>
      <c r="F60" s="71" t="s">
        <v>663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7.1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11.1</v>
      </c>
      <c r="M60" s="78"/>
      <c r="N60" s="79"/>
      <c r="O60" s="67"/>
      <c r="P60" s="68"/>
      <c r="Q60" s="69"/>
      <c r="R60" s="80" t="s">
        <v>74</v>
      </c>
      <c r="S60" s="71" t="s">
        <v>489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11.1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19.1</v>
      </c>
    </row>
    <row r="61" spans="1:25" s="72" customFormat="1" ht="12.75" customHeight="1">
      <c r="A61" s="79"/>
      <c r="B61" s="67"/>
      <c r="C61" s="68"/>
      <c r="D61" s="69"/>
      <c r="E61" s="70" t="s">
        <v>77</v>
      </c>
      <c r="F61" s="71" t="s">
        <v>664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14.1</v>
      </c>
      <c r="L61" s="84"/>
      <c r="M61" s="78"/>
      <c r="N61" s="79"/>
      <c r="O61" s="67"/>
      <c r="P61" s="68"/>
      <c r="Q61" s="69"/>
      <c r="R61" s="70" t="s">
        <v>77</v>
      </c>
      <c r="S61" s="71" t="s">
        <v>334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4.1</v>
      </c>
      <c r="Y61" s="84"/>
    </row>
    <row r="62" spans="1:25" s="72" customFormat="1" ht="12.75" customHeight="1">
      <c r="A62" s="88" t="s">
        <v>68</v>
      </c>
      <c r="B62" s="155" t="s">
        <v>665</v>
      </c>
      <c r="C62" s="68"/>
      <c r="D62" s="69"/>
      <c r="E62" s="90"/>
      <c r="F62" s="90"/>
      <c r="G62" s="70" t="s">
        <v>68</v>
      </c>
      <c r="H62" s="71" t="s">
        <v>666</v>
      </c>
      <c r="J62" s="73"/>
      <c r="K62" s="81"/>
      <c r="L62" s="91"/>
      <c r="M62" s="78"/>
      <c r="N62" s="88" t="s">
        <v>68</v>
      </c>
      <c r="O62" s="89" t="s">
        <v>667</v>
      </c>
      <c r="P62" s="68"/>
      <c r="Q62" s="69"/>
      <c r="R62" s="90"/>
      <c r="S62" s="90"/>
      <c r="T62" s="70" t="s">
        <v>68</v>
      </c>
      <c r="U62" s="71" t="s">
        <v>162</v>
      </c>
      <c r="W62" s="73"/>
      <c r="X62" s="81"/>
      <c r="Y62" s="91"/>
    </row>
    <row r="63" spans="1:25" s="72" customFormat="1" ht="12.75" customHeight="1">
      <c r="A63" s="92" t="s">
        <v>71</v>
      </c>
      <c r="B63" s="89" t="s">
        <v>668</v>
      </c>
      <c r="C63" s="93"/>
      <c r="D63" s="69"/>
      <c r="E63" s="90"/>
      <c r="F63" s="90"/>
      <c r="G63" s="80" t="s">
        <v>71</v>
      </c>
      <c r="H63" s="71" t="s">
        <v>669</v>
      </c>
      <c r="J63" s="73"/>
      <c r="K63" s="81"/>
      <c r="L63" s="91"/>
      <c r="M63" s="78"/>
      <c r="N63" s="92" t="s">
        <v>71</v>
      </c>
      <c r="O63" s="89" t="s">
        <v>670</v>
      </c>
      <c r="P63" s="93"/>
      <c r="Q63" s="69"/>
      <c r="R63" s="90"/>
      <c r="S63" s="90"/>
      <c r="T63" s="80" t="s">
        <v>71</v>
      </c>
      <c r="U63" s="71" t="s">
        <v>161</v>
      </c>
      <c r="W63" s="73"/>
      <c r="X63" s="81"/>
      <c r="Y63" s="91"/>
    </row>
    <row r="64" spans="1:25" s="72" customFormat="1" ht="12.75" customHeight="1">
      <c r="A64" s="92" t="s">
        <v>74</v>
      </c>
      <c r="B64" s="89" t="s">
        <v>671</v>
      </c>
      <c r="C64" s="68"/>
      <c r="D64" s="69"/>
      <c r="E64" s="90"/>
      <c r="F64" s="90"/>
      <c r="G64" s="80" t="s">
        <v>74</v>
      </c>
      <c r="H64" s="71" t="s">
        <v>401</v>
      </c>
      <c r="J64" s="73"/>
      <c r="K64" s="73"/>
      <c r="L64" s="91"/>
      <c r="M64" s="78"/>
      <c r="N64" s="92" t="s">
        <v>74</v>
      </c>
      <c r="O64" s="89" t="s">
        <v>672</v>
      </c>
      <c r="P64" s="68"/>
      <c r="Q64" s="69"/>
      <c r="R64" s="90"/>
      <c r="S64" s="90"/>
      <c r="T64" s="80" t="s">
        <v>74</v>
      </c>
      <c r="U64" s="71" t="s">
        <v>673</v>
      </c>
      <c r="W64" s="73"/>
      <c r="X64" s="73"/>
      <c r="Y64" s="91"/>
    </row>
    <row r="65" spans="1:25" s="72" customFormat="1" ht="12.75" customHeight="1">
      <c r="A65" s="88" t="s">
        <v>77</v>
      </c>
      <c r="B65" s="89" t="s">
        <v>387</v>
      </c>
      <c r="C65" s="93"/>
      <c r="D65" s="69"/>
      <c r="E65" s="90"/>
      <c r="F65" s="90"/>
      <c r="G65" s="70" t="s">
        <v>77</v>
      </c>
      <c r="H65" s="71" t="s">
        <v>566</v>
      </c>
      <c r="J65" s="73"/>
      <c r="K65" s="94" t="s">
        <v>93</v>
      </c>
      <c r="L65" s="91"/>
      <c r="M65" s="78"/>
      <c r="N65" s="88" t="s">
        <v>77</v>
      </c>
      <c r="O65" s="89" t="s">
        <v>66</v>
      </c>
      <c r="P65" s="93"/>
      <c r="Q65" s="69"/>
      <c r="R65" s="90"/>
      <c r="S65" s="90"/>
      <c r="T65" s="70" t="s">
        <v>77</v>
      </c>
      <c r="U65" s="71" t="s">
        <v>674</v>
      </c>
      <c r="W65" s="73"/>
      <c r="X65" s="94" t="s">
        <v>93</v>
      </c>
      <c r="Y65" s="91"/>
    </row>
    <row r="66" spans="1:25" s="72" customFormat="1" ht="12.75" customHeight="1">
      <c r="A66" s="95"/>
      <c r="B66" s="93"/>
      <c r="C66" s="93"/>
      <c r="D66" s="69"/>
      <c r="E66" s="70" t="s">
        <v>68</v>
      </c>
      <c r="F66" s="71" t="s">
        <v>675</v>
      </c>
      <c r="H66" s="73"/>
      <c r="I66" s="96"/>
      <c r="J66" s="97" t="s">
        <v>97</v>
      </c>
      <c r="K66" s="98" t="s">
        <v>676</v>
      </c>
      <c r="L66" s="91"/>
      <c r="M66" s="78"/>
      <c r="N66" s="95"/>
      <c r="O66" s="93"/>
      <c r="P66" s="93"/>
      <c r="Q66" s="69"/>
      <c r="R66" s="70" t="s">
        <v>68</v>
      </c>
      <c r="S66" s="71" t="s">
        <v>677</v>
      </c>
      <c r="U66" s="73"/>
      <c r="V66" s="96"/>
      <c r="W66" s="97" t="s">
        <v>97</v>
      </c>
      <c r="X66" s="98" t="s">
        <v>678</v>
      </c>
      <c r="Y66" s="91"/>
    </row>
    <row r="67" spans="1:25" s="72" customFormat="1" ht="12.75" customHeight="1">
      <c r="A67" s="79"/>
      <c r="B67" s="99" t="s">
        <v>100</v>
      </c>
      <c r="C67" s="68"/>
      <c r="D67" s="69"/>
      <c r="E67" s="80" t="s">
        <v>71</v>
      </c>
      <c r="F67" s="71" t="s">
        <v>679</v>
      </c>
      <c r="H67" s="73"/>
      <c r="I67" s="74"/>
      <c r="J67" s="97" t="s">
        <v>4</v>
      </c>
      <c r="K67" s="100" t="s">
        <v>680</v>
      </c>
      <c r="L67" s="91"/>
      <c r="M67" s="78"/>
      <c r="N67" s="79"/>
      <c r="O67" s="99" t="s">
        <v>100</v>
      </c>
      <c r="P67" s="68"/>
      <c r="Q67" s="69"/>
      <c r="R67" s="80" t="s">
        <v>71</v>
      </c>
      <c r="S67" s="71" t="s">
        <v>681</v>
      </c>
      <c r="U67" s="73"/>
      <c r="V67" s="74"/>
      <c r="W67" s="97" t="s">
        <v>4</v>
      </c>
      <c r="X67" s="100" t="s">
        <v>678</v>
      </c>
      <c r="Y67" s="91"/>
    </row>
    <row r="68" spans="1:25" s="72" customFormat="1" ht="12.75" customHeight="1">
      <c r="A68" s="79"/>
      <c r="B68" s="99" t="s">
        <v>682</v>
      </c>
      <c r="C68" s="68"/>
      <c r="D68" s="69"/>
      <c r="E68" s="80" t="s">
        <v>74</v>
      </c>
      <c r="F68" s="87" t="s">
        <v>368</v>
      </c>
      <c r="H68" s="81"/>
      <c r="I68" s="74"/>
      <c r="J68" s="97" t="s">
        <v>105</v>
      </c>
      <c r="K68" s="100" t="s">
        <v>683</v>
      </c>
      <c r="L68" s="91"/>
      <c r="M68" s="78"/>
      <c r="N68" s="79"/>
      <c r="O68" s="99" t="s">
        <v>236</v>
      </c>
      <c r="P68" s="68"/>
      <c r="Q68" s="69"/>
      <c r="R68" s="80" t="s">
        <v>74</v>
      </c>
      <c r="S68" s="71" t="s">
        <v>219</v>
      </c>
      <c r="U68" s="81"/>
      <c r="V68" s="74"/>
      <c r="W68" s="97" t="s">
        <v>105</v>
      </c>
      <c r="X68" s="100" t="s">
        <v>684</v>
      </c>
      <c r="Y68" s="91"/>
    </row>
    <row r="69" spans="1:25" s="72" customFormat="1" ht="12.75" customHeight="1">
      <c r="A69" s="101"/>
      <c r="B69" s="102"/>
      <c r="C69" s="102"/>
      <c r="D69" s="69"/>
      <c r="E69" s="70" t="s">
        <v>77</v>
      </c>
      <c r="F69" s="71" t="s">
        <v>685</v>
      </c>
      <c r="H69" s="102"/>
      <c r="I69" s="102"/>
      <c r="J69" s="103" t="s">
        <v>111</v>
      </c>
      <c r="K69" s="100" t="s">
        <v>683</v>
      </c>
      <c r="L69" s="104"/>
      <c r="M69" s="105"/>
      <c r="N69" s="101"/>
      <c r="O69" s="102"/>
      <c r="P69" s="102"/>
      <c r="Q69" s="69"/>
      <c r="R69" s="70" t="s">
        <v>77</v>
      </c>
      <c r="S69" s="71" t="s">
        <v>686</v>
      </c>
      <c r="U69" s="102"/>
      <c r="V69" s="102"/>
      <c r="W69" s="103" t="s">
        <v>111</v>
      </c>
      <c r="X69" s="100" t="s">
        <v>684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113</v>
      </c>
      <c r="C71" s="116"/>
      <c r="D71" s="117" t="s">
        <v>114</v>
      </c>
      <c r="E71" s="117" t="s">
        <v>115</v>
      </c>
      <c r="F71" s="118" t="s">
        <v>116</v>
      </c>
      <c r="G71" s="117" t="s">
        <v>117</v>
      </c>
      <c r="H71" s="119" t="s">
        <v>118</v>
      </c>
      <c r="I71" s="120"/>
      <c r="J71" s="116" t="s">
        <v>119</v>
      </c>
      <c r="K71" s="117" t="s">
        <v>113</v>
      </c>
      <c r="L71" s="115" t="s">
        <v>120</v>
      </c>
      <c r="M71" s="51">
        <v>150</v>
      </c>
      <c r="N71" s="115"/>
      <c r="O71" s="115" t="s">
        <v>113</v>
      </c>
      <c r="P71" s="116"/>
      <c r="Q71" s="117" t="s">
        <v>114</v>
      </c>
      <c r="R71" s="117" t="s">
        <v>115</v>
      </c>
      <c r="S71" s="118" t="s">
        <v>116</v>
      </c>
      <c r="T71" s="117" t="s">
        <v>117</v>
      </c>
      <c r="U71" s="119" t="s">
        <v>118</v>
      </c>
      <c r="V71" s="120"/>
      <c r="W71" s="116" t="s">
        <v>119</v>
      </c>
      <c r="X71" s="117" t="s">
        <v>113</v>
      </c>
      <c r="Y71" s="115" t="s">
        <v>120</v>
      </c>
    </row>
    <row r="72" spans="1:25" ht="12.75">
      <c r="A72" s="121" t="s">
        <v>120</v>
      </c>
      <c r="B72" s="122" t="s">
        <v>121</v>
      </c>
      <c r="C72" s="123" t="s">
        <v>122</v>
      </c>
      <c r="D72" s="124" t="s">
        <v>123</v>
      </c>
      <c r="E72" s="124" t="s">
        <v>124</v>
      </c>
      <c r="F72" s="124"/>
      <c r="G72" s="124"/>
      <c r="H72" s="125" t="s">
        <v>122</v>
      </c>
      <c r="I72" s="125" t="s">
        <v>119</v>
      </c>
      <c r="J72" s="126"/>
      <c r="K72" s="121" t="s">
        <v>121</v>
      </c>
      <c r="L72" s="121"/>
      <c r="M72" s="51">
        <v>150</v>
      </c>
      <c r="N72" s="121" t="s">
        <v>120</v>
      </c>
      <c r="O72" s="121" t="s">
        <v>121</v>
      </c>
      <c r="P72" s="126" t="s">
        <v>122</v>
      </c>
      <c r="Q72" s="127" t="s">
        <v>123</v>
      </c>
      <c r="R72" s="127" t="s">
        <v>124</v>
      </c>
      <c r="S72" s="127"/>
      <c r="T72" s="127"/>
      <c r="U72" s="125" t="s">
        <v>122</v>
      </c>
      <c r="V72" s="125" t="s">
        <v>119</v>
      </c>
      <c r="W72" s="126"/>
      <c r="X72" s="121" t="s">
        <v>121</v>
      </c>
      <c r="Y72" s="121"/>
    </row>
    <row r="73" spans="1:25" ht="16.5" customHeight="1">
      <c r="A73" s="128">
        <v>8</v>
      </c>
      <c r="B73" s="129">
        <v>14</v>
      </c>
      <c r="C73" s="130">
        <v>7</v>
      </c>
      <c r="D73" s="172" t="s">
        <v>929</v>
      </c>
      <c r="E73" s="131" t="s">
        <v>111</v>
      </c>
      <c r="F73" s="140" t="s">
        <v>634</v>
      </c>
      <c r="G73" s="132">
        <v>6</v>
      </c>
      <c r="H73" s="133">
        <v>500</v>
      </c>
      <c r="I73" s="133"/>
      <c r="J73" s="134">
        <v>6</v>
      </c>
      <c r="K73" s="135">
        <v>0</v>
      </c>
      <c r="L73" s="128">
        <v>-8</v>
      </c>
      <c r="M73" s="51"/>
      <c r="N73" s="128">
        <v>1</v>
      </c>
      <c r="O73" s="129">
        <v>10</v>
      </c>
      <c r="P73" s="130">
        <v>5</v>
      </c>
      <c r="Q73" s="136" t="s">
        <v>127</v>
      </c>
      <c r="R73" s="131" t="s">
        <v>105</v>
      </c>
      <c r="S73" s="153" t="s">
        <v>564</v>
      </c>
      <c r="T73" s="138">
        <v>11</v>
      </c>
      <c r="U73" s="133"/>
      <c r="V73" s="133">
        <v>650</v>
      </c>
      <c r="W73" s="134">
        <v>4</v>
      </c>
      <c r="X73" s="139">
        <v>4</v>
      </c>
      <c r="Y73" s="128">
        <v>-1</v>
      </c>
    </row>
    <row r="74" spans="1:25" ht="16.5" customHeight="1">
      <c r="A74" s="128">
        <v>0</v>
      </c>
      <c r="B74" s="129">
        <v>9</v>
      </c>
      <c r="C74" s="130">
        <v>2</v>
      </c>
      <c r="D74" s="172" t="s">
        <v>930</v>
      </c>
      <c r="E74" s="131" t="s">
        <v>111</v>
      </c>
      <c r="F74" s="131" t="s">
        <v>130</v>
      </c>
      <c r="G74" s="132">
        <v>6</v>
      </c>
      <c r="H74" s="133">
        <v>150</v>
      </c>
      <c r="I74" s="133"/>
      <c r="J74" s="134">
        <v>3</v>
      </c>
      <c r="K74" s="135">
        <v>5</v>
      </c>
      <c r="L74" s="128">
        <v>0</v>
      </c>
      <c r="M74" s="51"/>
      <c r="N74" s="128">
        <v>-13</v>
      </c>
      <c r="O74" s="129">
        <v>0</v>
      </c>
      <c r="P74" s="130">
        <v>8</v>
      </c>
      <c r="Q74" s="172" t="s">
        <v>197</v>
      </c>
      <c r="R74" s="131" t="s">
        <v>105</v>
      </c>
      <c r="S74" s="153" t="s">
        <v>242</v>
      </c>
      <c r="T74" s="138">
        <v>12</v>
      </c>
      <c r="U74" s="133"/>
      <c r="V74" s="133">
        <v>1440</v>
      </c>
      <c r="W74" s="134">
        <v>13</v>
      </c>
      <c r="X74" s="139">
        <v>14</v>
      </c>
      <c r="Y74" s="128">
        <v>13</v>
      </c>
    </row>
    <row r="75" spans="1:25" ht="16.5" customHeight="1">
      <c r="A75" s="128">
        <v>-1</v>
      </c>
      <c r="B75" s="129">
        <v>4</v>
      </c>
      <c r="C75" s="141">
        <v>15</v>
      </c>
      <c r="D75" s="172" t="s">
        <v>339</v>
      </c>
      <c r="E75" s="142" t="s">
        <v>4</v>
      </c>
      <c r="F75" s="143" t="s">
        <v>594</v>
      </c>
      <c r="G75" s="144">
        <v>8</v>
      </c>
      <c r="H75" s="145">
        <v>120</v>
      </c>
      <c r="I75" s="145"/>
      <c r="J75" s="146">
        <v>11</v>
      </c>
      <c r="K75" s="147">
        <v>10</v>
      </c>
      <c r="L75" s="148">
        <v>1</v>
      </c>
      <c r="M75" s="149"/>
      <c r="N75" s="148">
        <v>13</v>
      </c>
      <c r="O75" s="150">
        <v>14</v>
      </c>
      <c r="P75" s="130">
        <v>2</v>
      </c>
      <c r="Q75" s="136" t="s">
        <v>247</v>
      </c>
      <c r="R75" s="131" t="s">
        <v>105</v>
      </c>
      <c r="S75" s="153" t="s">
        <v>564</v>
      </c>
      <c r="T75" s="138">
        <v>11</v>
      </c>
      <c r="U75" s="133">
        <v>100</v>
      </c>
      <c r="V75" s="133"/>
      <c r="W75" s="134">
        <v>16</v>
      </c>
      <c r="X75" s="139">
        <v>0</v>
      </c>
      <c r="Y75" s="148">
        <v>-13</v>
      </c>
    </row>
    <row r="76" spans="1:25" ht="16.5" customHeight="1">
      <c r="A76" s="128">
        <v>2</v>
      </c>
      <c r="B76" s="129">
        <v>12</v>
      </c>
      <c r="C76" s="141">
        <v>8</v>
      </c>
      <c r="D76" s="172" t="s">
        <v>339</v>
      </c>
      <c r="E76" s="142" t="s">
        <v>97</v>
      </c>
      <c r="F76" s="143" t="s">
        <v>497</v>
      </c>
      <c r="G76" s="144">
        <v>11</v>
      </c>
      <c r="H76" s="145">
        <v>210</v>
      </c>
      <c r="I76" s="145"/>
      <c r="J76" s="146">
        <v>14</v>
      </c>
      <c r="K76" s="147">
        <v>2</v>
      </c>
      <c r="L76" s="148">
        <v>-2</v>
      </c>
      <c r="M76" s="149"/>
      <c r="N76" s="148">
        <v>-1</v>
      </c>
      <c r="O76" s="150">
        <v>2</v>
      </c>
      <c r="P76" s="130">
        <v>7</v>
      </c>
      <c r="Q76" s="136" t="s">
        <v>141</v>
      </c>
      <c r="R76" s="131" t="s">
        <v>105</v>
      </c>
      <c r="S76" s="153" t="s">
        <v>298</v>
      </c>
      <c r="T76" s="138">
        <v>13</v>
      </c>
      <c r="U76" s="133"/>
      <c r="V76" s="133">
        <v>720</v>
      </c>
      <c r="W76" s="134">
        <v>14</v>
      </c>
      <c r="X76" s="139">
        <v>12</v>
      </c>
      <c r="Y76" s="148">
        <v>1</v>
      </c>
    </row>
    <row r="77" spans="1:25" ht="16.5" customHeight="1">
      <c r="A77" s="128">
        <v>-6</v>
      </c>
      <c r="B77" s="129">
        <v>1</v>
      </c>
      <c r="C77" s="141">
        <v>12</v>
      </c>
      <c r="D77" s="172" t="s">
        <v>339</v>
      </c>
      <c r="E77" s="142" t="s">
        <v>4</v>
      </c>
      <c r="F77" s="143" t="s">
        <v>194</v>
      </c>
      <c r="G77" s="144">
        <v>7</v>
      </c>
      <c r="H77" s="145"/>
      <c r="I77" s="145">
        <v>100</v>
      </c>
      <c r="J77" s="146">
        <v>4</v>
      </c>
      <c r="K77" s="147">
        <v>13</v>
      </c>
      <c r="L77" s="148">
        <v>6</v>
      </c>
      <c r="M77" s="149"/>
      <c r="N77" s="148">
        <v>0</v>
      </c>
      <c r="O77" s="150">
        <v>6</v>
      </c>
      <c r="P77" s="130">
        <v>15</v>
      </c>
      <c r="Q77" s="136" t="s">
        <v>141</v>
      </c>
      <c r="R77" s="131" t="s">
        <v>105</v>
      </c>
      <c r="S77" s="153" t="s">
        <v>381</v>
      </c>
      <c r="T77" s="138">
        <v>12</v>
      </c>
      <c r="U77" s="133"/>
      <c r="V77" s="133">
        <v>690</v>
      </c>
      <c r="W77" s="134">
        <v>10</v>
      </c>
      <c r="X77" s="139">
        <v>8</v>
      </c>
      <c r="Y77" s="148">
        <v>0</v>
      </c>
    </row>
    <row r="78" spans="1:25" ht="16.5" customHeight="1">
      <c r="A78" s="128">
        <v>-6</v>
      </c>
      <c r="B78" s="129">
        <v>1</v>
      </c>
      <c r="C78" s="130">
        <v>1</v>
      </c>
      <c r="D78" s="136" t="s">
        <v>931</v>
      </c>
      <c r="E78" s="142" t="s">
        <v>4</v>
      </c>
      <c r="F78" s="142" t="s">
        <v>382</v>
      </c>
      <c r="G78" s="132">
        <v>8</v>
      </c>
      <c r="H78" s="133"/>
      <c r="I78" s="133">
        <v>100</v>
      </c>
      <c r="J78" s="134">
        <v>13</v>
      </c>
      <c r="K78" s="135">
        <v>13</v>
      </c>
      <c r="L78" s="128">
        <v>6</v>
      </c>
      <c r="M78" s="51"/>
      <c r="N78" s="128">
        <v>0</v>
      </c>
      <c r="O78" s="129">
        <v>6</v>
      </c>
      <c r="P78" s="130">
        <v>6</v>
      </c>
      <c r="Q78" s="136" t="s">
        <v>141</v>
      </c>
      <c r="R78" s="142" t="s">
        <v>105</v>
      </c>
      <c r="S78" s="152" t="s">
        <v>242</v>
      </c>
      <c r="T78" s="138">
        <v>12</v>
      </c>
      <c r="U78" s="133"/>
      <c r="V78" s="133">
        <v>690</v>
      </c>
      <c r="W78" s="134">
        <v>1</v>
      </c>
      <c r="X78" s="139">
        <v>8</v>
      </c>
      <c r="Y78" s="128">
        <v>0</v>
      </c>
    </row>
    <row r="79" spans="1:25" ht="16.5" customHeight="1">
      <c r="A79" s="128">
        <v>0</v>
      </c>
      <c r="B79" s="129">
        <v>6</v>
      </c>
      <c r="C79" s="130">
        <v>16</v>
      </c>
      <c r="D79" s="172" t="s">
        <v>928</v>
      </c>
      <c r="E79" s="131" t="s">
        <v>4</v>
      </c>
      <c r="F79" s="131" t="s">
        <v>422</v>
      </c>
      <c r="G79" s="132">
        <v>9</v>
      </c>
      <c r="H79" s="133">
        <v>140</v>
      </c>
      <c r="I79" s="133"/>
      <c r="J79" s="134">
        <v>9</v>
      </c>
      <c r="K79" s="135">
        <v>8</v>
      </c>
      <c r="L79" s="128">
        <v>0</v>
      </c>
      <c r="M79" s="51"/>
      <c r="N79" s="128">
        <v>0</v>
      </c>
      <c r="O79" s="129">
        <v>6</v>
      </c>
      <c r="P79" s="130">
        <v>3</v>
      </c>
      <c r="Q79" s="172" t="s">
        <v>141</v>
      </c>
      <c r="R79" s="131" t="s">
        <v>105</v>
      </c>
      <c r="S79" s="153" t="s">
        <v>242</v>
      </c>
      <c r="T79" s="138">
        <v>12</v>
      </c>
      <c r="U79" s="133"/>
      <c r="V79" s="133">
        <v>690</v>
      </c>
      <c r="W79" s="134">
        <v>12</v>
      </c>
      <c r="X79" s="139">
        <v>8</v>
      </c>
      <c r="Y79" s="128">
        <v>0</v>
      </c>
    </row>
    <row r="80" spans="1:25" ht="16.5" customHeight="1">
      <c r="A80" s="128">
        <v>0</v>
      </c>
      <c r="B80" s="129">
        <v>9</v>
      </c>
      <c r="C80" s="130">
        <v>10</v>
      </c>
      <c r="D80" s="172" t="s">
        <v>339</v>
      </c>
      <c r="E80" s="131" t="s">
        <v>97</v>
      </c>
      <c r="F80" s="131" t="s">
        <v>126</v>
      </c>
      <c r="G80" s="132">
        <v>9</v>
      </c>
      <c r="H80" s="133">
        <v>150</v>
      </c>
      <c r="I80" s="133"/>
      <c r="J80" s="134">
        <v>5</v>
      </c>
      <c r="K80" s="135">
        <v>5</v>
      </c>
      <c r="L80" s="128">
        <v>0</v>
      </c>
      <c r="M80" s="51"/>
      <c r="N80" s="128">
        <v>2</v>
      </c>
      <c r="O80" s="129">
        <v>12</v>
      </c>
      <c r="P80" s="130">
        <v>11</v>
      </c>
      <c r="Q80" s="136" t="s">
        <v>141</v>
      </c>
      <c r="R80" s="131" t="s">
        <v>105</v>
      </c>
      <c r="S80" s="153" t="s">
        <v>298</v>
      </c>
      <c r="T80" s="138">
        <v>9</v>
      </c>
      <c r="U80" s="133"/>
      <c r="V80" s="133">
        <v>600</v>
      </c>
      <c r="W80" s="134">
        <v>9</v>
      </c>
      <c r="X80" s="139">
        <v>2</v>
      </c>
      <c r="Y80" s="128">
        <v>-2</v>
      </c>
    </row>
    <row r="81" spans="1:25" s="72" customFormat="1" ht="30" customHeight="1">
      <c r="A81" s="52"/>
      <c r="B81" s="52"/>
      <c r="C81" s="154"/>
      <c r="D81" s="52"/>
      <c r="E81" s="52"/>
      <c r="F81" s="52"/>
      <c r="G81" s="52"/>
      <c r="H81" s="52"/>
      <c r="I81" s="52"/>
      <c r="J81" s="154"/>
      <c r="K81" s="52"/>
      <c r="L81" s="52"/>
      <c r="M81" s="114"/>
      <c r="N81" s="52"/>
      <c r="O81" s="52"/>
      <c r="P81" s="154"/>
      <c r="Q81" s="52"/>
      <c r="R81" s="52"/>
      <c r="S81" s="52"/>
      <c r="T81" s="52"/>
      <c r="U81" s="52"/>
      <c r="V81" s="52"/>
      <c r="W81" s="154"/>
      <c r="X81" s="52"/>
      <c r="Y81" s="52"/>
    </row>
    <row r="82" spans="1:25" s="72" customFormat="1" ht="15">
      <c r="A82" s="43"/>
      <c r="B82" s="44" t="s">
        <v>59</v>
      </c>
      <c r="C82" s="45"/>
      <c r="D82" s="44"/>
      <c r="E82" s="46" t="s">
        <v>252</v>
      </c>
      <c r="F82" s="46"/>
      <c r="G82" s="47"/>
      <c r="H82" s="48" t="s">
        <v>61</v>
      </c>
      <c r="I82" s="48"/>
      <c r="J82" s="49" t="s">
        <v>146</v>
      </c>
      <c r="K82" s="49"/>
      <c r="L82" s="50"/>
      <c r="M82" s="51">
        <v>150</v>
      </c>
      <c r="N82" s="43"/>
      <c r="O82" s="44" t="s">
        <v>59</v>
      </c>
      <c r="P82" s="45"/>
      <c r="Q82" s="44"/>
      <c r="R82" s="46" t="s">
        <v>253</v>
      </c>
      <c r="S82" s="46"/>
      <c r="T82" s="47"/>
      <c r="U82" s="48" t="s">
        <v>61</v>
      </c>
      <c r="V82" s="48"/>
      <c r="W82" s="49" t="s">
        <v>148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65</v>
      </c>
      <c r="I83" s="56"/>
      <c r="J83" s="49" t="s">
        <v>150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65</v>
      </c>
      <c r="V83" s="56"/>
      <c r="W83" s="49" t="s">
        <v>66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2 сес.</v>
      </c>
      <c r="B85" s="67"/>
      <c r="C85" s="68"/>
      <c r="D85" s="69"/>
      <c r="E85" s="70" t="s">
        <v>68</v>
      </c>
      <c r="F85" s="71" t="s">
        <v>687</v>
      </c>
      <c r="H85" s="73"/>
      <c r="I85" s="74"/>
      <c r="J85" s="75"/>
      <c r="K85" s="76"/>
      <c r="L85" s="77"/>
      <c r="M85" s="78"/>
      <c r="N85" s="66" t="str">
        <f>$A$4</f>
        <v>2 сес.</v>
      </c>
      <c r="O85" s="67"/>
      <c r="P85" s="68"/>
      <c r="Q85" s="69"/>
      <c r="R85" s="70" t="s">
        <v>68</v>
      </c>
      <c r="S85" s="71" t="s">
        <v>688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71</v>
      </c>
      <c r="F86" s="71" t="s">
        <v>492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10.1</v>
      </c>
      <c r="L86" s="84"/>
      <c r="M86" s="78"/>
      <c r="N86" s="79"/>
      <c r="O86" s="67"/>
      <c r="P86" s="68"/>
      <c r="Q86" s="69"/>
      <c r="R86" s="80" t="s">
        <v>71</v>
      </c>
      <c r="S86" s="71" t="s">
        <v>689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9.1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74</v>
      </c>
      <c r="F87" s="71" t="s">
        <v>642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17.1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4.1</v>
      </c>
      <c r="M87" s="78"/>
      <c r="N87" s="79"/>
      <c r="O87" s="67"/>
      <c r="P87" s="68"/>
      <c r="Q87" s="69"/>
      <c r="R87" s="80" t="s">
        <v>74</v>
      </c>
      <c r="S87" s="87" t="s">
        <v>690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15.1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12.1</v>
      </c>
    </row>
    <row r="88" spans="1:25" s="72" customFormat="1" ht="12.75" customHeight="1">
      <c r="A88" s="79"/>
      <c r="B88" s="67"/>
      <c r="C88" s="68"/>
      <c r="D88" s="69"/>
      <c r="E88" s="70" t="s">
        <v>77</v>
      </c>
      <c r="F88" s="71" t="s">
        <v>691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9.1</v>
      </c>
      <c r="L88" s="84"/>
      <c r="M88" s="78"/>
      <c r="N88" s="79"/>
      <c r="O88" s="67"/>
      <c r="P88" s="68"/>
      <c r="Q88" s="69"/>
      <c r="R88" s="70" t="s">
        <v>77</v>
      </c>
      <c r="S88" s="71" t="s">
        <v>621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4.1</v>
      </c>
      <c r="Y88" s="84"/>
    </row>
    <row r="89" spans="1:25" s="72" customFormat="1" ht="12.75" customHeight="1">
      <c r="A89" s="88" t="s">
        <v>68</v>
      </c>
      <c r="B89" s="89" t="s">
        <v>692</v>
      </c>
      <c r="C89" s="68"/>
      <c r="D89" s="69"/>
      <c r="E89" s="90"/>
      <c r="F89" s="90"/>
      <c r="G89" s="70" t="s">
        <v>68</v>
      </c>
      <c r="H89" s="71" t="s">
        <v>614</v>
      </c>
      <c r="J89" s="73"/>
      <c r="K89" s="81"/>
      <c r="L89" s="91"/>
      <c r="M89" s="78"/>
      <c r="N89" s="88" t="s">
        <v>68</v>
      </c>
      <c r="O89" s="89" t="s">
        <v>516</v>
      </c>
      <c r="P89" s="68"/>
      <c r="Q89" s="69"/>
      <c r="R89" s="90"/>
      <c r="S89" s="90"/>
      <c r="T89" s="70" t="s">
        <v>68</v>
      </c>
      <c r="U89" s="71" t="s">
        <v>205</v>
      </c>
      <c r="W89" s="73"/>
      <c r="X89" s="81"/>
      <c r="Y89" s="91"/>
    </row>
    <row r="90" spans="1:25" s="72" customFormat="1" ht="12.75" customHeight="1">
      <c r="A90" s="92" t="s">
        <v>71</v>
      </c>
      <c r="B90" s="89" t="s">
        <v>693</v>
      </c>
      <c r="C90" s="93"/>
      <c r="D90" s="69"/>
      <c r="E90" s="90"/>
      <c r="F90" s="90"/>
      <c r="G90" s="80" t="s">
        <v>71</v>
      </c>
      <c r="H90" s="71" t="s">
        <v>694</v>
      </c>
      <c r="J90" s="73"/>
      <c r="K90" s="81"/>
      <c r="L90" s="91"/>
      <c r="M90" s="78"/>
      <c r="N90" s="92" t="s">
        <v>71</v>
      </c>
      <c r="O90" s="89" t="s">
        <v>695</v>
      </c>
      <c r="P90" s="93"/>
      <c r="Q90" s="69"/>
      <c r="R90" s="90"/>
      <c r="S90" s="90"/>
      <c r="T90" s="80" t="s">
        <v>71</v>
      </c>
      <c r="U90" s="71" t="s">
        <v>219</v>
      </c>
      <c r="W90" s="73"/>
      <c r="X90" s="81"/>
      <c r="Y90" s="91"/>
    </row>
    <row r="91" spans="1:25" s="72" customFormat="1" ht="12.75" customHeight="1">
      <c r="A91" s="92" t="s">
        <v>74</v>
      </c>
      <c r="B91" s="89" t="s">
        <v>66</v>
      </c>
      <c r="C91" s="68"/>
      <c r="D91" s="69"/>
      <c r="E91" s="90"/>
      <c r="F91" s="90"/>
      <c r="G91" s="80" t="s">
        <v>74</v>
      </c>
      <c r="H91" s="71" t="s">
        <v>696</v>
      </c>
      <c r="J91" s="73"/>
      <c r="K91" s="73"/>
      <c r="L91" s="91"/>
      <c r="M91" s="78"/>
      <c r="N91" s="92" t="s">
        <v>74</v>
      </c>
      <c r="O91" s="89" t="s">
        <v>697</v>
      </c>
      <c r="P91" s="68"/>
      <c r="Q91" s="69"/>
      <c r="R91" s="90"/>
      <c r="S91" s="90"/>
      <c r="T91" s="80" t="s">
        <v>74</v>
      </c>
      <c r="U91" s="71" t="s">
        <v>698</v>
      </c>
      <c r="W91" s="73"/>
      <c r="X91" s="73"/>
      <c r="Y91" s="91"/>
    </row>
    <row r="92" spans="1:25" s="72" customFormat="1" ht="12.75" customHeight="1">
      <c r="A92" s="88" t="s">
        <v>77</v>
      </c>
      <c r="B92" s="89" t="s">
        <v>699</v>
      </c>
      <c r="C92" s="93"/>
      <c r="D92" s="69"/>
      <c r="E92" s="90"/>
      <c r="F92" s="90"/>
      <c r="G92" s="70" t="s">
        <v>77</v>
      </c>
      <c r="H92" s="71" t="s">
        <v>319</v>
      </c>
      <c r="J92" s="73"/>
      <c r="K92" s="94" t="s">
        <v>93</v>
      </c>
      <c r="L92" s="91"/>
      <c r="M92" s="78"/>
      <c r="N92" s="88" t="s">
        <v>77</v>
      </c>
      <c r="O92" s="89" t="s">
        <v>700</v>
      </c>
      <c r="P92" s="93"/>
      <c r="Q92" s="69"/>
      <c r="R92" s="90"/>
      <c r="S92" s="90"/>
      <c r="T92" s="70" t="s">
        <v>77</v>
      </c>
      <c r="U92" s="71" t="s">
        <v>701</v>
      </c>
      <c r="W92" s="73"/>
      <c r="X92" s="94" t="s">
        <v>93</v>
      </c>
      <c r="Y92" s="91"/>
    </row>
    <row r="93" spans="1:25" s="72" customFormat="1" ht="12.75" customHeight="1">
      <c r="A93" s="95"/>
      <c r="B93" s="93"/>
      <c r="C93" s="93"/>
      <c r="D93" s="69"/>
      <c r="E93" s="70" t="s">
        <v>68</v>
      </c>
      <c r="F93" s="71" t="s">
        <v>702</v>
      </c>
      <c r="H93" s="73"/>
      <c r="I93" s="96"/>
      <c r="J93" s="97" t="s">
        <v>97</v>
      </c>
      <c r="K93" s="98" t="s">
        <v>703</v>
      </c>
      <c r="L93" s="91"/>
      <c r="M93" s="78"/>
      <c r="N93" s="95"/>
      <c r="O93" s="93"/>
      <c r="P93" s="93"/>
      <c r="Q93" s="69"/>
      <c r="R93" s="70" t="s">
        <v>68</v>
      </c>
      <c r="S93" s="71" t="s">
        <v>704</v>
      </c>
      <c r="U93" s="73"/>
      <c r="V93" s="96"/>
      <c r="W93" s="97" t="s">
        <v>97</v>
      </c>
      <c r="X93" s="98" t="s">
        <v>705</v>
      </c>
      <c r="Y93" s="91"/>
    </row>
    <row r="94" spans="1:25" s="72" customFormat="1" ht="12.75" customHeight="1">
      <c r="A94" s="79"/>
      <c r="B94" s="99" t="s">
        <v>100</v>
      </c>
      <c r="C94" s="68"/>
      <c r="D94" s="69"/>
      <c r="E94" s="80" t="s">
        <v>71</v>
      </c>
      <c r="F94" s="87" t="s">
        <v>365</v>
      </c>
      <c r="H94" s="73"/>
      <c r="I94" s="74"/>
      <c r="J94" s="97" t="s">
        <v>4</v>
      </c>
      <c r="K94" s="100" t="s">
        <v>703</v>
      </c>
      <c r="L94" s="91"/>
      <c r="M94" s="78"/>
      <c r="N94" s="79"/>
      <c r="O94" s="99" t="s">
        <v>100</v>
      </c>
      <c r="P94" s="68"/>
      <c r="Q94" s="69"/>
      <c r="R94" s="80" t="s">
        <v>71</v>
      </c>
      <c r="S94" s="71" t="s">
        <v>706</v>
      </c>
      <c r="U94" s="73"/>
      <c r="V94" s="74"/>
      <c r="W94" s="97" t="s">
        <v>4</v>
      </c>
      <c r="X94" s="100" t="s">
        <v>705</v>
      </c>
      <c r="Y94" s="91"/>
    </row>
    <row r="95" spans="1:25" s="72" customFormat="1" ht="12.75" customHeight="1">
      <c r="A95" s="79"/>
      <c r="B95" s="99" t="s">
        <v>707</v>
      </c>
      <c r="C95" s="68"/>
      <c r="D95" s="69"/>
      <c r="E95" s="80" t="s">
        <v>74</v>
      </c>
      <c r="F95" s="71" t="s">
        <v>708</v>
      </c>
      <c r="H95" s="81"/>
      <c r="I95" s="74"/>
      <c r="J95" s="97" t="s">
        <v>105</v>
      </c>
      <c r="K95" s="100" t="s">
        <v>709</v>
      </c>
      <c r="L95" s="91"/>
      <c r="M95" s="78"/>
      <c r="N95" s="79"/>
      <c r="O95" s="99" t="s">
        <v>710</v>
      </c>
      <c r="P95" s="68"/>
      <c r="Q95" s="69"/>
      <c r="R95" s="80" t="s">
        <v>74</v>
      </c>
      <c r="S95" s="71" t="s">
        <v>711</v>
      </c>
      <c r="U95" s="81"/>
      <c r="V95" s="74"/>
      <c r="W95" s="97" t="s">
        <v>105</v>
      </c>
      <c r="X95" s="100" t="s">
        <v>712</v>
      </c>
      <c r="Y95" s="91"/>
    </row>
    <row r="96" spans="1:25" s="72" customFormat="1" ht="12.75" customHeight="1">
      <c r="A96" s="101"/>
      <c r="B96" s="102"/>
      <c r="C96" s="102"/>
      <c r="D96" s="69"/>
      <c r="E96" s="70" t="s">
        <v>77</v>
      </c>
      <c r="F96" s="71" t="s">
        <v>713</v>
      </c>
      <c r="H96" s="102"/>
      <c r="I96" s="102"/>
      <c r="J96" s="103" t="s">
        <v>111</v>
      </c>
      <c r="K96" s="100" t="s">
        <v>709</v>
      </c>
      <c r="L96" s="104"/>
      <c r="M96" s="105"/>
      <c r="N96" s="101"/>
      <c r="O96" s="102"/>
      <c r="P96" s="102"/>
      <c r="Q96" s="69"/>
      <c r="R96" s="70" t="s">
        <v>77</v>
      </c>
      <c r="S96" s="71" t="s">
        <v>714</v>
      </c>
      <c r="U96" s="102"/>
      <c r="V96" s="102"/>
      <c r="W96" s="103" t="s">
        <v>111</v>
      </c>
      <c r="X96" s="100" t="s">
        <v>715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113</v>
      </c>
      <c r="C98" s="116"/>
      <c r="D98" s="117" t="s">
        <v>114</v>
      </c>
      <c r="E98" s="117" t="s">
        <v>115</v>
      </c>
      <c r="F98" s="118" t="s">
        <v>116</v>
      </c>
      <c r="G98" s="117" t="s">
        <v>117</v>
      </c>
      <c r="H98" s="119" t="s">
        <v>118</v>
      </c>
      <c r="I98" s="120"/>
      <c r="J98" s="116" t="s">
        <v>119</v>
      </c>
      <c r="K98" s="117" t="s">
        <v>113</v>
      </c>
      <c r="L98" s="115" t="s">
        <v>120</v>
      </c>
      <c r="M98" s="51">
        <v>150</v>
      </c>
      <c r="N98" s="115"/>
      <c r="O98" s="115" t="s">
        <v>113</v>
      </c>
      <c r="P98" s="116"/>
      <c r="Q98" s="117" t="s">
        <v>114</v>
      </c>
      <c r="R98" s="117" t="s">
        <v>115</v>
      </c>
      <c r="S98" s="118" t="s">
        <v>116</v>
      </c>
      <c r="T98" s="117" t="s">
        <v>117</v>
      </c>
      <c r="U98" s="119" t="s">
        <v>118</v>
      </c>
      <c r="V98" s="120"/>
      <c r="W98" s="116" t="s">
        <v>119</v>
      </c>
      <c r="X98" s="117" t="s">
        <v>113</v>
      </c>
      <c r="Y98" s="115" t="s">
        <v>120</v>
      </c>
    </row>
    <row r="99" spans="1:25" ht="12.75">
      <c r="A99" s="121" t="s">
        <v>120</v>
      </c>
      <c r="B99" s="122" t="s">
        <v>121</v>
      </c>
      <c r="C99" s="123" t="s">
        <v>122</v>
      </c>
      <c r="D99" s="124" t="s">
        <v>123</v>
      </c>
      <c r="E99" s="124" t="s">
        <v>124</v>
      </c>
      <c r="F99" s="124"/>
      <c r="G99" s="124"/>
      <c r="H99" s="125" t="s">
        <v>122</v>
      </c>
      <c r="I99" s="125" t="s">
        <v>119</v>
      </c>
      <c r="J99" s="126"/>
      <c r="K99" s="121" t="s">
        <v>121</v>
      </c>
      <c r="L99" s="121"/>
      <c r="M99" s="51">
        <v>150</v>
      </c>
      <c r="N99" s="121" t="s">
        <v>120</v>
      </c>
      <c r="O99" s="121" t="s">
        <v>121</v>
      </c>
      <c r="P99" s="126" t="s">
        <v>122</v>
      </c>
      <c r="Q99" s="127" t="s">
        <v>123</v>
      </c>
      <c r="R99" s="127" t="s">
        <v>124</v>
      </c>
      <c r="S99" s="127"/>
      <c r="T99" s="127"/>
      <c r="U99" s="125" t="s">
        <v>122</v>
      </c>
      <c r="V99" s="125" t="s">
        <v>119</v>
      </c>
      <c r="W99" s="126"/>
      <c r="X99" s="121" t="s">
        <v>121</v>
      </c>
      <c r="Y99" s="121"/>
    </row>
    <row r="100" spans="1:25" ht="16.5" customHeight="1">
      <c r="A100" s="128">
        <v>-2</v>
      </c>
      <c r="B100" s="129">
        <v>5</v>
      </c>
      <c r="C100" s="130">
        <v>5</v>
      </c>
      <c r="D100" s="172" t="s">
        <v>932</v>
      </c>
      <c r="E100" s="131" t="s">
        <v>4</v>
      </c>
      <c r="F100" s="131" t="s">
        <v>381</v>
      </c>
      <c r="G100" s="132">
        <v>7</v>
      </c>
      <c r="H100" s="133"/>
      <c r="I100" s="133">
        <v>200</v>
      </c>
      <c r="J100" s="134">
        <v>4</v>
      </c>
      <c r="K100" s="135">
        <v>9</v>
      </c>
      <c r="L100" s="128">
        <v>2</v>
      </c>
      <c r="M100" s="51"/>
      <c r="N100" s="128">
        <v>-1</v>
      </c>
      <c r="O100" s="129">
        <v>2</v>
      </c>
      <c r="P100" s="130">
        <v>5</v>
      </c>
      <c r="Q100" s="136" t="s">
        <v>141</v>
      </c>
      <c r="R100" s="131" t="s">
        <v>111</v>
      </c>
      <c r="S100" s="153" t="s">
        <v>381</v>
      </c>
      <c r="T100" s="138">
        <v>11</v>
      </c>
      <c r="U100" s="133"/>
      <c r="V100" s="133">
        <v>460</v>
      </c>
      <c r="W100" s="134">
        <v>4</v>
      </c>
      <c r="X100" s="139">
        <v>12</v>
      </c>
      <c r="Y100" s="128">
        <v>1</v>
      </c>
    </row>
    <row r="101" spans="1:25" ht="16.5" customHeight="1">
      <c r="A101" s="128">
        <v>6</v>
      </c>
      <c r="B101" s="129">
        <v>12</v>
      </c>
      <c r="C101" s="130">
        <v>8</v>
      </c>
      <c r="D101" s="172" t="s">
        <v>927</v>
      </c>
      <c r="E101" s="131" t="s">
        <v>111</v>
      </c>
      <c r="F101" s="131" t="s">
        <v>139</v>
      </c>
      <c r="G101" s="132">
        <v>9</v>
      </c>
      <c r="H101" s="133">
        <v>100</v>
      </c>
      <c r="I101" s="133"/>
      <c r="J101" s="134">
        <v>13</v>
      </c>
      <c r="K101" s="135">
        <v>2</v>
      </c>
      <c r="L101" s="128">
        <v>-6</v>
      </c>
      <c r="M101" s="51"/>
      <c r="N101" s="128">
        <v>-1</v>
      </c>
      <c r="O101" s="129">
        <v>2</v>
      </c>
      <c r="P101" s="130">
        <v>8</v>
      </c>
      <c r="Q101" s="172" t="s">
        <v>141</v>
      </c>
      <c r="R101" s="131" t="s">
        <v>111</v>
      </c>
      <c r="S101" s="153" t="s">
        <v>381</v>
      </c>
      <c r="T101" s="138">
        <v>11</v>
      </c>
      <c r="U101" s="133"/>
      <c r="V101" s="133">
        <v>460</v>
      </c>
      <c r="W101" s="134">
        <v>13</v>
      </c>
      <c r="X101" s="139">
        <v>12</v>
      </c>
      <c r="Y101" s="128">
        <v>1</v>
      </c>
    </row>
    <row r="102" spans="1:25" ht="16.5" customHeight="1">
      <c r="A102" s="128">
        <v>-2</v>
      </c>
      <c r="B102" s="129">
        <v>5</v>
      </c>
      <c r="C102" s="141">
        <v>7</v>
      </c>
      <c r="D102" s="172" t="s">
        <v>932</v>
      </c>
      <c r="E102" s="142" t="s">
        <v>4</v>
      </c>
      <c r="F102" s="142" t="s">
        <v>189</v>
      </c>
      <c r="G102" s="144">
        <v>7</v>
      </c>
      <c r="H102" s="145"/>
      <c r="I102" s="145">
        <v>200</v>
      </c>
      <c r="J102" s="146">
        <v>14</v>
      </c>
      <c r="K102" s="147">
        <v>9</v>
      </c>
      <c r="L102" s="148">
        <v>2</v>
      </c>
      <c r="M102" s="149"/>
      <c r="N102" s="148">
        <v>0</v>
      </c>
      <c r="O102" s="150">
        <v>8</v>
      </c>
      <c r="P102" s="130">
        <v>7</v>
      </c>
      <c r="Q102" s="136" t="s">
        <v>141</v>
      </c>
      <c r="R102" s="131" t="s">
        <v>111</v>
      </c>
      <c r="S102" s="153" t="s">
        <v>382</v>
      </c>
      <c r="T102" s="138">
        <v>10</v>
      </c>
      <c r="U102" s="133"/>
      <c r="V102" s="133">
        <v>430</v>
      </c>
      <c r="W102" s="134">
        <v>14</v>
      </c>
      <c r="X102" s="139">
        <v>6</v>
      </c>
      <c r="Y102" s="148">
        <v>0</v>
      </c>
    </row>
    <row r="103" spans="1:25" ht="16.5" customHeight="1">
      <c r="A103" s="128">
        <v>0</v>
      </c>
      <c r="B103" s="129">
        <v>8</v>
      </c>
      <c r="C103" s="130">
        <v>2</v>
      </c>
      <c r="D103" s="136" t="s">
        <v>928</v>
      </c>
      <c r="E103" s="142" t="s">
        <v>111</v>
      </c>
      <c r="F103" s="143" t="s">
        <v>191</v>
      </c>
      <c r="G103" s="132">
        <v>9</v>
      </c>
      <c r="H103" s="133"/>
      <c r="I103" s="133">
        <v>140</v>
      </c>
      <c r="J103" s="134">
        <v>16</v>
      </c>
      <c r="K103" s="135">
        <v>6</v>
      </c>
      <c r="L103" s="128">
        <v>0</v>
      </c>
      <c r="M103" s="51"/>
      <c r="N103" s="128">
        <v>0</v>
      </c>
      <c r="O103" s="129">
        <v>8</v>
      </c>
      <c r="P103" s="130">
        <v>2</v>
      </c>
      <c r="Q103" s="136" t="s">
        <v>141</v>
      </c>
      <c r="R103" s="142" t="s">
        <v>111</v>
      </c>
      <c r="S103" s="152" t="s">
        <v>381</v>
      </c>
      <c r="T103" s="138">
        <v>10</v>
      </c>
      <c r="U103" s="133"/>
      <c r="V103" s="133">
        <v>430</v>
      </c>
      <c r="W103" s="134">
        <v>16</v>
      </c>
      <c r="X103" s="139">
        <v>6</v>
      </c>
      <c r="Y103" s="128">
        <v>0</v>
      </c>
    </row>
    <row r="104" spans="1:25" ht="16.5" customHeight="1">
      <c r="A104" s="128">
        <v>-8</v>
      </c>
      <c r="B104" s="129">
        <v>2</v>
      </c>
      <c r="C104" s="130">
        <v>15</v>
      </c>
      <c r="D104" s="136" t="s">
        <v>932</v>
      </c>
      <c r="E104" s="142" t="s">
        <v>4</v>
      </c>
      <c r="F104" s="142" t="s">
        <v>189</v>
      </c>
      <c r="G104" s="132">
        <v>6</v>
      </c>
      <c r="H104" s="133"/>
      <c r="I104" s="133">
        <v>500</v>
      </c>
      <c r="J104" s="134">
        <v>10</v>
      </c>
      <c r="K104" s="135">
        <v>12</v>
      </c>
      <c r="L104" s="128">
        <v>8</v>
      </c>
      <c r="M104" s="51"/>
      <c r="N104" s="128">
        <v>-1</v>
      </c>
      <c r="O104" s="129">
        <v>2</v>
      </c>
      <c r="P104" s="130">
        <v>15</v>
      </c>
      <c r="Q104" s="136" t="s">
        <v>141</v>
      </c>
      <c r="R104" s="142" t="s">
        <v>111</v>
      </c>
      <c r="S104" s="152" t="s">
        <v>381</v>
      </c>
      <c r="T104" s="138">
        <v>11</v>
      </c>
      <c r="U104" s="133"/>
      <c r="V104" s="133">
        <v>460</v>
      </c>
      <c r="W104" s="134">
        <v>10</v>
      </c>
      <c r="X104" s="139">
        <v>12</v>
      </c>
      <c r="Y104" s="128">
        <v>1</v>
      </c>
    </row>
    <row r="105" spans="1:25" ht="16.5" customHeight="1">
      <c r="A105" s="128">
        <v>-12</v>
      </c>
      <c r="B105" s="129">
        <v>0</v>
      </c>
      <c r="C105" s="130">
        <v>6</v>
      </c>
      <c r="D105" s="136" t="s">
        <v>716</v>
      </c>
      <c r="E105" s="142" t="s">
        <v>97</v>
      </c>
      <c r="F105" s="142" t="s">
        <v>342</v>
      </c>
      <c r="G105" s="132">
        <v>5</v>
      </c>
      <c r="H105" s="133"/>
      <c r="I105" s="133">
        <v>800</v>
      </c>
      <c r="J105" s="134">
        <v>1</v>
      </c>
      <c r="K105" s="135">
        <v>14</v>
      </c>
      <c r="L105" s="128">
        <v>12</v>
      </c>
      <c r="M105" s="51"/>
      <c r="N105" s="128">
        <v>7</v>
      </c>
      <c r="O105" s="129">
        <v>12</v>
      </c>
      <c r="P105" s="130">
        <v>6</v>
      </c>
      <c r="Q105" s="136" t="s">
        <v>132</v>
      </c>
      <c r="R105" s="142" t="s">
        <v>105</v>
      </c>
      <c r="S105" s="152" t="s">
        <v>142</v>
      </c>
      <c r="T105" s="138">
        <v>10</v>
      </c>
      <c r="U105" s="133"/>
      <c r="V105" s="133">
        <v>130</v>
      </c>
      <c r="W105" s="134">
        <v>1</v>
      </c>
      <c r="X105" s="139">
        <v>2</v>
      </c>
      <c r="Y105" s="128">
        <v>-7</v>
      </c>
    </row>
    <row r="106" spans="1:25" ht="16.5" customHeight="1">
      <c r="A106" s="128">
        <v>2</v>
      </c>
      <c r="B106" s="129">
        <v>10</v>
      </c>
      <c r="C106" s="130">
        <v>3</v>
      </c>
      <c r="D106" s="172" t="s">
        <v>717</v>
      </c>
      <c r="E106" s="131" t="s">
        <v>111</v>
      </c>
      <c r="F106" s="131" t="s">
        <v>337</v>
      </c>
      <c r="G106" s="132">
        <v>7</v>
      </c>
      <c r="H106" s="133"/>
      <c r="I106" s="133">
        <v>70</v>
      </c>
      <c r="J106" s="134">
        <v>12</v>
      </c>
      <c r="K106" s="135">
        <v>4</v>
      </c>
      <c r="L106" s="128">
        <v>-2</v>
      </c>
      <c r="M106" s="51"/>
      <c r="N106" s="128">
        <v>0</v>
      </c>
      <c r="O106" s="129">
        <v>8</v>
      </c>
      <c r="P106" s="130">
        <v>3</v>
      </c>
      <c r="Q106" s="172" t="s">
        <v>141</v>
      </c>
      <c r="R106" s="131" t="s">
        <v>111</v>
      </c>
      <c r="S106" s="153" t="s">
        <v>381</v>
      </c>
      <c r="T106" s="138">
        <v>10</v>
      </c>
      <c r="U106" s="133"/>
      <c r="V106" s="133">
        <v>430</v>
      </c>
      <c r="W106" s="134">
        <v>12</v>
      </c>
      <c r="X106" s="139">
        <v>6</v>
      </c>
      <c r="Y106" s="128">
        <v>0</v>
      </c>
    </row>
    <row r="107" spans="1:25" ht="16.5" customHeight="1">
      <c r="A107" s="128">
        <v>10</v>
      </c>
      <c r="B107" s="129">
        <v>14</v>
      </c>
      <c r="C107" s="130">
        <v>11</v>
      </c>
      <c r="D107" s="172" t="s">
        <v>141</v>
      </c>
      <c r="E107" s="131" t="s">
        <v>111</v>
      </c>
      <c r="F107" s="131" t="s">
        <v>337</v>
      </c>
      <c r="G107" s="132">
        <v>6</v>
      </c>
      <c r="H107" s="133">
        <v>300</v>
      </c>
      <c r="I107" s="133"/>
      <c r="J107" s="134">
        <v>9</v>
      </c>
      <c r="K107" s="135">
        <v>0</v>
      </c>
      <c r="L107" s="128">
        <v>-10</v>
      </c>
      <c r="M107" s="51"/>
      <c r="N107" s="128">
        <v>10</v>
      </c>
      <c r="O107" s="129">
        <v>14</v>
      </c>
      <c r="P107" s="130">
        <v>11</v>
      </c>
      <c r="Q107" s="136" t="s">
        <v>141</v>
      </c>
      <c r="R107" s="131" t="s">
        <v>111</v>
      </c>
      <c r="S107" s="153" t="s">
        <v>381</v>
      </c>
      <c r="T107" s="138">
        <v>8</v>
      </c>
      <c r="U107" s="133">
        <v>50</v>
      </c>
      <c r="V107" s="133"/>
      <c r="W107" s="134">
        <v>9</v>
      </c>
      <c r="X107" s="139">
        <v>0</v>
      </c>
      <c r="Y107" s="128">
        <v>-10</v>
      </c>
    </row>
    <row r="108" spans="1:25" s="72" customFormat="1" ht="9.75" customHeight="1">
      <c r="A108" s="52"/>
      <c r="B108" s="52"/>
      <c r="C108" s="154"/>
      <c r="D108" s="52"/>
      <c r="E108" s="52"/>
      <c r="F108" s="52"/>
      <c r="G108" s="52"/>
      <c r="H108" s="52"/>
      <c r="I108" s="52"/>
      <c r="J108" s="154"/>
      <c r="K108" s="52"/>
      <c r="L108" s="52"/>
      <c r="M108" s="114"/>
      <c r="N108" s="52"/>
      <c r="O108" s="52"/>
      <c r="P108" s="154"/>
      <c r="Q108" s="52"/>
      <c r="R108" s="52"/>
      <c r="S108" s="52"/>
      <c r="T108" s="52"/>
      <c r="U108" s="52"/>
      <c r="V108" s="52"/>
      <c r="W108" s="154"/>
      <c r="X108" s="52"/>
      <c r="Y108" s="52"/>
    </row>
    <row r="109" spans="1:25" s="72" customFormat="1" ht="15">
      <c r="A109" s="43"/>
      <c r="B109" s="44" t="s">
        <v>59</v>
      </c>
      <c r="C109" s="45"/>
      <c r="D109" s="44"/>
      <c r="E109" s="46" t="s">
        <v>299</v>
      </c>
      <c r="F109" s="46"/>
      <c r="G109" s="47"/>
      <c r="H109" s="48" t="s">
        <v>61</v>
      </c>
      <c r="I109" s="48"/>
      <c r="J109" s="49" t="s">
        <v>62</v>
      </c>
      <c r="K109" s="49"/>
      <c r="L109" s="50"/>
      <c r="M109" s="51">
        <v>150</v>
      </c>
      <c r="N109" s="43"/>
      <c r="O109" s="44" t="s">
        <v>59</v>
      </c>
      <c r="P109" s="45"/>
      <c r="Q109" s="44"/>
      <c r="R109" s="46" t="s">
        <v>300</v>
      </c>
      <c r="S109" s="46"/>
      <c r="T109" s="47"/>
      <c r="U109" s="48" t="s">
        <v>61</v>
      </c>
      <c r="V109" s="48"/>
      <c r="W109" s="49" t="s">
        <v>64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65</v>
      </c>
      <c r="I110" s="56"/>
      <c r="J110" s="49" t="s">
        <v>149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65</v>
      </c>
      <c r="V110" s="56"/>
      <c r="W110" s="49" t="s">
        <v>150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2 сес.</v>
      </c>
      <c r="B112" s="67"/>
      <c r="C112" s="68"/>
      <c r="D112" s="69"/>
      <c r="E112" s="70" t="s">
        <v>68</v>
      </c>
      <c r="F112" s="87" t="s">
        <v>89</v>
      </c>
      <c r="H112" s="73"/>
      <c r="I112" s="74"/>
      <c r="J112" s="75"/>
      <c r="K112" s="76"/>
      <c r="L112" s="77"/>
      <c r="M112" s="78"/>
      <c r="N112" s="66" t="str">
        <f>$A$4</f>
        <v>2 сес.</v>
      </c>
      <c r="O112" s="67"/>
      <c r="P112" s="68"/>
      <c r="Q112" s="69"/>
      <c r="R112" s="70" t="s">
        <v>68</v>
      </c>
      <c r="S112" s="71" t="s">
        <v>718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71</v>
      </c>
      <c r="F113" s="71" t="s">
        <v>204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7.1</v>
      </c>
      <c r="L113" s="84"/>
      <c r="M113" s="78"/>
      <c r="N113" s="79"/>
      <c r="O113" s="67"/>
      <c r="P113" s="68"/>
      <c r="Q113" s="69"/>
      <c r="R113" s="80" t="s">
        <v>71</v>
      </c>
      <c r="S113" s="71" t="s">
        <v>704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74</v>
      </c>
      <c r="F114" s="71" t="s">
        <v>719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10.1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10.1</v>
      </c>
      <c r="M114" s="78"/>
      <c r="N114" s="79"/>
      <c r="O114" s="67"/>
      <c r="P114" s="68"/>
      <c r="Q114" s="69"/>
      <c r="R114" s="80" t="s">
        <v>74</v>
      </c>
      <c r="S114" s="71" t="s">
        <v>720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25.1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7.1</v>
      </c>
    </row>
    <row r="115" spans="1:25" s="72" customFormat="1" ht="12.75" customHeight="1">
      <c r="A115" s="79"/>
      <c r="B115" s="67"/>
      <c r="C115" s="68"/>
      <c r="D115" s="69"/>
      <c r="E115" s="70" t="s">
        <v>77</v>
      </c>
      <c r="F115" s="71" t="s">
        <v>685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13.1</v>
      </c>
      <c r="L115" s="84"/>
      <c r="M115" s="78"/>
      <c r="N115" s="79"/>
      <c r="O115" s="67"/>
      <c r="P115" s="68"/>
      <c r="Q115" s="69"/>
      <c r="R115" s="70" t="s">
        <v>77</v>
      </c>
      <c r="S115" s="87" t="s">
        <v>283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7.1</v>
      </c>
      <c r="Y115" s="84"/>
    </row>
    <row r="116" spans="1:25" s="72" customFormat="1" ht="12.75" customHeight="1">
      <c r="A116" s="88" t="s">
        <v>68</v>
      </c>
      <c r="B116" s="89" t="s">
        <v>721</v>
      </c>
      <c r="C116" s="68"/>
      <c r="D116" s="69"/>
      <c r="E116" s="90"/>
      <c r="F116" s="90"/>
      <c r="G116" s="70" t="s">
        <v>68</v>
      </c>
      <c r="H116" s="71" t="s">
        <v>210</v>
      </c>
      <c r="J116" s="73"/>
      <c r="K116" s="81"/>
      <c r="L116" s="91"/>
      <c r="M116" s="78"/>
      <c r="N116" s="88" t="s">
        <v>68</v>
      </c>
      <c r="O116" s="89" t="s">
        <v>484</v>
      </c>
      <c r="P116" s="68"/>
      <c r="Q116" s="69"/>
      <c r="R116" s="90"/>
      <c r="S116" s="90"/>
      <c r="T116" s="70" t="s">
        <v>68</v>
      </c>
      <c r="U116" s="71" t="s">
        <v>722</v>
      </c>
      <c r="W116" s="73"/>
      <c r="X116" s="81"/>
      <c r="Y116" s="91"/>
    </row>
    <row r="117" spans="1:25" s="72" customFormat="1" ht="12.75" customHeight="1">
      <c r="A117" s="92" t="s">
        <v>71</v>
      </c>
      <c r="B117" s="89" t="s">
        <v>723</v>
      </c>
      <c r="C117" s="93"/>
      <c r="D117" s="69"/>
      <c r="E117" s="90"/>
      <c r="F117" s="90"/>
      <c r="G117" s="80" t="s">
        <v>71</v>
      </c>
      <c r="H117" s="71" t="s">
        <v>226</v>
      </c>
      <c r="J117" s="73"/>
      <c r="K117" s="81"/>
      <c r="L117" s="91"/>
      <c r="M117" s="78"/>
      <c r="N117" s="92" t="s">
        <v>71</v>
      </c>
      <c r="O117" s="89" t="s">
        <v>522</v>
      </c>
      <c r="P117" s="93"/>
      <c r="Q117" s="69"/>
      <c r="R117" s="90"/>
      <c r="S117" s="90"/>
      <c r="T117" s="80" t="s">
        <v>71</v>
      </c>
      <c r="U117" s="71" t="s">
        <v>279</v>
      </c>
      <c r="W117" s="73"/>
      <c r="X117" s="81"/>
      <c r="Y117" s="91"/>
    </row>
    <row r="118" spans="1:25" s="72" customFormat="1" ht="12.75" customHeight="1">
      <c r="A118" s="92" t="s">
        <v>74</v>
      </c>
      <c r="B118" s="89" t="s">
        <v>66</v>
      </c>
      <c r="C118" s="68"/>
      <c r="D118" s="69"/>
      <c r="E118" s="90"/>
      <c r="F118" s="90"/>
      <c r="G118" s="80" t="s">
        <v>74</v>
      </c>
      <c r="H118" s="71" t="s">
        <v>504</v>
      </c>
      <c r="J118" s="73"/>
      <c r="K118" s="73"/>
      <c r="L118" s="91"/>
      <c r="M118" s="78"/>
      <c r="N118" s="92" t="s">
        <v>74</v>
      </c>
      <c r="O118" s="89" t="s">
        <v>724</v>
      </c>
      <c r="P118" s="68"/>
      <c r="Q118" s="69"/>
      <c r="R118" s="90"/>
      <c r="S118" s="90"/>
      <c r="T118" s="80" t="s">
        <v>74</v>
      </c>
      <c r="U118" s="71" t="s">
        <v>352</v>
      </c>
      <c r="W118" s="73"/>
      <c r="X118" s="73"/>
      <c r="Y118" s="91"/>
    </row>
    <row r="119" spans="1:25" s="72" customFormat="1" ht="12.75" customHeight="1">
      <c r="A119" s="88" t="s">
        <v>77</v>
      </c>
      <c r="B119" s="89" t="s">
        <v>725</v>
      </c>
      <c r="C119" s="93"/>
      <c r="D119" s="69"/>
      <c r="E119" s="90"/>
      <c r="F119" s="90"/>
      <c r="G119" s="70" t="s">
        <v>77</v>
      </c>
      <c r="H119" s="71" t="s">
        <v>726</v>
      </c>
      <c r="J119" s="73"/>
      <c r="K119" s="94" t="s">
        <v>93</v>
      </c>
      <c r="L119" s="91"/>
      <c r="M119" s="78"/>
      <c r="N119" s="88" t="s">
        <v>77</v>
      </c>
      <c r="O119" s="89" t="s">
        <v>727</v>
      </c>
      <c r="P119" s="93"/>
      <c r="Q119" s="69"/>
      <c r="R119" s="90"/>
      <c r="S119" s="90"/>
      <c r="T119" s="70" t="s">
        <v>77</v>
      </c>
      <c r="U119" s="71" t="s">
        <v>728</v>
      </c>
      <c r="W119" s="73"/>
      <c r="X119" s="94" t="s">
        <v>93</v>
      </c>
      <c r="Y119" s="91"/>
    </row>
    <row r="120" spans="1:25" s="72" customFormat="1" ht="12.75" customHeight="1">
      <c r="A120" s="95"/>
      <c r="B120" s="93"/>
      <c r="C120" s="93"/>
      <c r="D120" s="69"/>
      <c r="E120" s="70" t="s">
        <v>68</v>
      </c>
      <c r="F120" s="71" t="s">
        <v>359</v>
      </c>
      <c r="H120" s="73"/>
      <c r="I120" s="96"/>
      <c r="J120" s="97" t="s">
        <v>97</v>
      </c>
      <c r="K120" s="98" t="s">
        <v>729</v>
      </c>
      <c r="L120" s="91"/>
      <c r="M120" s="78"/>
      <c r="N120" s="95"/>
      <c r="O120" s="93"/>
      <c r="P120" s="93"/>
      <c r="Q120" s="69"/>
      <c r="R120" s="70" t="s">
        <v>68</v>
      </c>
      <c r="S120" s="71" t="s">
        <v>319</v>
      </c>
      <c r="U120" s="73"/>
      <c r="V120" s="96"/>
      <c r="W120" s="97" t="s">
        <v>97</v>
      </c>
      <c r="X120" s="98" t="s">
        <v>730</v>
      </c>
      <c r="Y120" s="91"/>
    </row>
    <row r="121" spans="1:25" s="72" customFormat="1" ht="12.75" customHeight="1">
      <c r="A121" s="79"/>
      <c r="B121" s="99" t="s">
        <v>100</v>
      </c>
      <c r="C121" s="68"/>
      <c r="D121" s="69"/>
      <c r="E121" s="80" t="s">
        <v>71</v>
      </c>
      <c r="F121" s="71" t="s">
        <v>165</v>
      </c>
      <c r="H121" s="73"/>
      <c r="I121" s="74"/>
      <c r="J121" s="97" t="s">
        <v>4</v>
      </c>
      <c r="K121" s="100" t="s">
        <v>731</v>
      </c>
      <c r="L121" s="91"/>
      <c r="M121" s="78"/>
      <c r="N121" s="79"/>
      <c r="O121" s="99" t="s">
        <v>100</v>
      </c>
      <c r="P121" s="68"/>
      <c r="Q121" s="69"/>
      <c r="R121" s="80" t="s">
        <v>71</v>
      </c>
      <c r="S121" s="71" t="s">
        <v>358</v>
      </c>
      <c r="U121" s="73"/>
      <c r="V121" s="74"/>
      <c r="W121" s="97" t="s">
        <v>4</v>
      </c>
      <c r="X121" s="100" t="s">
        <v>730</v>
      </c>
      <c r="Y121" s="91"/>
    </row>
    <row r="122" spans="1:25" s="72" customFormat="1" ht="12.75" customHeight="1">
      <c r="A122" s="79"/>
      <c r="B122" s="99" t="s">
        <v>732</v>
      </c>
      <c r="C122" s="68"/>
      <c r="D122" s="69"/>
      <c r="E122" s="80" t="s">
        <v>74</v>
      </c>
      <c r="F122" s="71" t="s">
        <v>733</v>
      </c>
      <c r="H122" s="81"/>
      <c r="I122" s="74"/>
      <c r="J122" s="97" t="s">
        <v>105</v>
      </c>
      <c r="K122" s="100" t="s">
        <v>734</v>
      </c>
      <c r="L122" s="91"/>
      <c r="M122" s="78"/>
      <c r="N122" s="79"/>
      <c r="O122" s="99" t="s">
        <v>735</v>
      </c>
      <c r="P122" s="68"/>
      <c r="Q122" s="69"/>
      <c r="R122" s="80" t="s">
        <v>74</v>
      </c>
      <c r="S122" s="71" t="s">
        <v>711</v>
      </c>
      <c r="U122" s="81"/>
      <c r="V122" s="74"/>
      <c r="W122" s="97" t="s">
        <v>105</v>
      </c>
      <c r="X122" s="100" t="s">
        <v>736</v>
      </c>
      <c r="Y122" s="91"/>
    </row>
    <row r="123" spans="1:25" s="72" customFormat="1" ht="12.75" customHeight="1">
      <c r="A123" s="101"/>
      <c r="B123" s="102"/>
      <c r="C123" s="102"/>
      <c r="D123" s="69"/>
      <c r="E123" s="70" t="s">
        <v>77</v>
      </c>
      <c r="F123" s="71" t="s">
        <v>737</v>
      </c>
      <c r="H123" s="102"/>
      <c r="I123" s="102"/>
      <c r="J123" s="103" t="s">
        <v>111</v>
      </c>
      <c r="K123" s="100" t="s">
        <v>734</v>
      </c>
      <c r="L123" s="104"/>
      <c r="M123" s="105"/>
      <c r="N123" s="101"/>
      <c r="O123" s="102"/>
      <c r="P123" s="102"/>
      <c r="Q123" s="69"/>
      <c r="R123" s="70" t="s">
        <v>77</v>
      </c>
      <c r="S123" s="71" t="s">
        <v>738</v>
      </c>
      <c r="U123" s="102"/>
      <c r="V123" s="102"/>
      <c r="W123" s="103" t="s">
        <v>111</v>
      </c>
      <c r="X123" s="100" t="s">
        <v>736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113</v>
      </c>
      <c r="C125" s="116"/>
      <c r="D125" s="117" t="s">
        <v>114</v>
      </c>
      <c r="E125" s="117" t="s">
        <v>115</v>
      </c>
      <c r="F125" s="118" t="s">
        <v>116</v>
      </c>
      <c r="G125" s="117" t="s">
        <v>117</v>
      </c>
      <c r="H125" s="119" t="s">
        <v>118</v>
      </c>
      <c r="I125" s="120"/>
      <c r="J125" s="116" t="s">
        <v>119</v>
      </c>
      <c r="K125" s="117" t="s">
        <v>113</v>
      </c>
      <c r="L125" s="115" t="s">
        <v>120</v>
      </c>
      <c r="M125" s="51">
        <v>150</v>
      </c>
      <c r="N125" s="115"/>
      <c r="O125" s="115" t="s">
        <v>113</v>
      </c>
      <c r="P125" s="116"/>
      <c r="Q125" s="117" t="s">
        <v>114</v>
      </c>
      <c r="R125" s="117" t="s">
        <v>115</v>
      </c>
      <c r="S125" s="118" t="s">
        <v>116</v>
      </c>
      <c r="T125" s="117" t="s">
        <v>117</v>
      </c>
      <c r="U125" s="119" t="s">
        <v>118</v>
      </c>
      <c r="V125" s="120"/>
      <c r="W125" s="116" t="s">
        <v>119</v>
      </c>
      <c r="X125" s="117" t="s">
        <v>113</v>
      </c>
      <c r="Y125" s="115" t="s">
        <v>120</v>
      </c>
    </row>
    <row r="126" spans="1:25" ht="12.75">
      <c r="A126" s="121" t="s">
        <v>120</v>
      </c>
      <c r="B126" s="122" t="s">
        <v>121</v>
      </c>
      <c r="C126" s="123" t="s">
        <v>122</v>
      </c>
      <c r="D126" s="124" t="s">
        <v>123</v>
      </c>
      <c r="E126" s="124" t="s">
        <v>124</v>
      </c>
      <c r="F126" s="124"/>
      <c r="G126" s="124"/>
      <c r="H126" s="125" t="s">
        <v>122</v>
      </c>
      <c r="I126" s="125" t="s">
        <v>119</v>
      </c>
      <c r="J126" s="126"/>
      <c r="K126" s="121" t="s">
        <v>121</v>
      </c>
      <c r="L126" s="121"/>
      <c r="M126" s="51">
        <v>150</v>
      </c>
      <c r="N126" s="121" t="s">
        <v>120</v>
      </c>
      <c r="O126" s="121" t="s">
        <v>121</v>
      </c>
      <c r="P126" s="126" t="s">
        <v>122</v>
      </c>
      <c r="Q126" s="127" t="s">
        <v>123</v>
      </c>
      <c r="R126" s="127" t="s">
        <v>124</v>
      </c>
      <c r="S126" s="127"/>
      <c r="T126" s="127"/>
      <c r="U126" s="125" t="s">
        <v>122</v>
      </c>
      <c r="V126" s="125" t="s">
        <v>119</v>
      </c>
      <c r="W126" s="126"/>
      <c r="X126" s="121" t="s">
        <v>121</v>
      </c>
      <c r="Y126" s="121"/>
    </row>
    <row r="127" spans="1:25" ht="16.5" customHeight="1">
      <c r="A127" s="128">
        <v>-11</v>
      </c>
      <c r="B127" s="129">
        <v>1</v>
      </c>
      <c r="C127" s="130">
        <v>5</v>
      </c>
      <c r="D127" s="172" t="s">
        <v>933</v>
      </c>
      <c r="E127" s="131" t="s">
        <v>111</v>
      </c>
      <c r="F127" s="140" t="s">
        <v>244</v>
      </c>
      <c r="G127" s="132">
        <v>10</v>
      </c>
      <c r="H127" s="133"/>
      <c r="I127" s="133">
        <v>790</v>
      </c>
      <c r="J127" s="134">
        <v>4</v>
      </c>
      <c r="K127" s="135">
        <v>13</v>
      </c>
      <c r="L127" s="128">
        <v>11</v>
      </c>
      <c r="M127" s="51"/>
      <c r="N127" s="128">
        <v>-1</v>
      </c>
      <c r="O127" s="129">
        <v>8</v>
      </c>
      <c r="P127" s="130">
        <v>8</v>
      </c>
      <c r="Q127" s="136" t="s">
        <v>127</v>
      </c>
      <c r="R127" s="131" t="s">
        <v>105</v>
      </c>
      <c r="S127" s="137" t="s">
        <v>420</v>
      </c>
      <c r="T127" s="138">
        <v>12</v>
      </c>
      <c r="U127" s="133"/>
      <c r="V127" s="133">
        <v>680</v>
      </c>
      <c r="W127" s="134">
        <v>13</v>
      </c>
      <c r="X127" s="139">
        <v>6</v>
      </c>
      <c r="Y127" s="128">
        <v>1</v>
      </c>
    </row>
    <row r="128" spans="1:25" ht="16.5" customHeight="1">
      <c r="A128" s="128">
        <v>-9</v>
      </c>
      <c r="B128" s="129">
        <v>5</v>
      </c>
      <c r="C128" s="130">
        <v>8</v>
      </c>
      <c r="D128" s="172" t="s">
        <v>927</v>
      </c>
      <c r="E128" s="131" t="s">
        <v>111</v>
      </c>
      <c r="F128" s="140" t="s">
        <v>144</v>
      </c>
      <c r="G128" s="132">
        <v>10</v>
      </c>
      <c r="H128" s="133"/>
      <c r="I128" s="133">
        <v>620</v>
      </c>
      <c r="J128" s="134">
        <v>13</v>
      </c>
      <c r="K128" s="135">
        <v>9</v>
      </c>
      <c r="L128" s="128">
        <v>9</v>
      </c>
      <c r="M128" s="51"/>
      <c r="N128" s="128">
        <v>-13</v>
      </c>
      <c r="O128" s="129">
        <v>0</v>
      </c>
      <c r="P128" s="130">
        <v>5</v>
      </c>
      <c r="Q128" s="172" t="s">
        <v>197</v>
      </c>
      <c r="R128" s="131" t="s">
        <v>111</v>
      </c>
      <c r="S128" s="137" t="s">
        <v>659</v>
      </c>
      <c r="T128" s="138">
        <v>12</v>
      </c>
      <c r="U128" s="133"/>
      <c r="V128" s="133">
        <v>1440</v>
      </c>
      <c r="W128" s="134">
        <v>4</v>
      </c>
      <c r="X128" s="139">
        <v>14</v>
      </c>
      <c r="Y128" s="128">
        <v>13</v>
      </c>
    </row>
    <row r="129" spans="1:25" ht="16.5" customHeight="1">
      <c r="A129" s="128">
        <v>-11</v>
      </c>
      <c r="B129" s="129">
        <v>1</v>
      </c>
      <c r="C129" s="141">
        <v>7</v>
      </c>
      <c r="D129" s="172" t="s">
        <v>933</v>
      </c>
      <c r="E129" s="142" t="s">
        <v>111</v>
      </c>
      <c r="F129" s="143" t="s">
        <v>420</v>
      </c>
      <c r="G129" s="144">
        <v>10</v>
      </c>
      <c r="H129" s="145"/>
      <c r="I129" s="145">
        <v>790</v>
      </c>
      <c r="J129" s="146">
        <v>14</v>
      </c>
      <c r="K129" s="147">
        <v>13</v>
      </c>
      <c r="L129" s="148">
        <v>11</v>
      </c>
      <c r="M129" s="149"/>
      <c r="N129" s="148">
        <v>-1</v>
      </c>
      <c r="O129" s="150">
        <v>5</v>
      </c>
      <c r="P129" s="130">
        <v>7</v>
      </c>
      <c r="Q129" s="136" t="s">
        <v>141</v>
      </c>
      <c r="R129" s="131" t="s">
        <v>111</v>
      </c>
      <c r="S129" s="153" t="s">
        <v>419</v>
      </c>
      <c r="T129" s="138">
        <v>12</v>
      </c>
      <c r="U129" s="133"/>
      <c r="V129" s="133">
        <v>690</v>
      </c>
      <c r="W129" s="134">
        <v>14</v>
      </c>
      <c r="X129" s="139">
        <v>9</v>
      </c>
      <c r="Y129" s="148">
        <v>1</v>
      </c>
    </row>
    <row r="130" spans="1:25" ht="16.5" customHeight="1">
      <c r="A130" s="128">
        <v>-9</v>
      </c>
      <c r="B130" s="129">
        <v>5</v>
      </c>
      <c r="C130" s="130">
        <v>2</v>
      </c>
      <c r="D130" s="136" t="s">
        <v>927</v>
      </c>
      <c r="E130" s="142" t="s">
        <v>111</v>
      </c>
      <c r="F130" s="143" t="s">
        <v>144</v>
      </c>
      <c r="G130" s="132">
        <v>10</v>
      </c>
      <c r="H130" s="133"/>
      <c r="I130" s="133">
        <v>620</v>
      </c>
      <c r="J130" s="134">
        <v>16</v>
      </c>
      <c r="K130" s="135">
        <v>9</v>
      </c>
      <c r="L130" s="128">
        <v>9</v>
      </c>
      <c r="M130" s="51"/>
      <c r="N130" s="128">
        <v>13</v>
      </c>
      <c r="O130" s="129">
        <v>13</v>
      </c>
      <c r="P130" s="130">
        <v>2</v>
      </c>
      <c r="Q130" s="136" t="s">
        <v>934</v>
      </c>
      <c r="R130" s="142" t="s">
        <v>111</v>
      </c>
      <c r="S130" s="151" t="s">
        <v>460</v>
      </c>
      <c r="T130" s="138">
        <v>10</v>
      </c>
      <c r="U130" s="133">
        <v>100</v>
      </c>
      <c r="V130" s="133"/>
      <c r="W130" s="134">
        <v>16</v>
      </c>
      <c r="X130" s="139">
        <v>1</v>
      </c>
      <c r="Y130" s="128">
        <v>-13</v>
      </c>
    </row>
    <row r="131" spans="1:25" ht="16.5" customHeight="1">
      <c r="A131" s="128">
        <v>12</v>
      </c>
      <c r="B131" s="129">
        <v>11</v>
      </c>
      <c r="C131" s="130">
        <v>6</v>
      </c>
      <c r="D131" s="136" t="s">
        <v>125</v>
      </c>
      <c r="E131" s="142" t="s">
        <v>105</v>
      </c>
      <c r="F131" s="143" t="s">
        <v>194</v>
      </c>
      <c r="G131" s="132">
        <v>7</v>
      </c>
      <c r="H131" s="133">
        <v>500</v>
      </c>
      <c r="I131" s="133"/>
      <c r="J131" s="134">
        <v>1</v>
      </c>
      <c r="K131" s="135">
        <v>3</v>
      </c>
      <c r="L131" s="128">
        <v>-12</v>
      </c>
      <c r="M131" s="51"/>
      <c r="N131" s="128">
        <v>-1</v>
      </c>
      <c r="O131" s="129">
        <v>5</v>
      </c>
      <c r="P131" s="130">
        <v>6</v>
      </c>
      <c r="Q131" s="136" t="s">
        <v>141</v>
      </c>
      <c r="R131" s="142" t="s">
        <v>111</v>
      </c>
      <c r="S131" s="152" t="s">
        <v>419</v>
      </c>
      <c r="T131" s="138">
        <v>12</v>
      </c>
      <c r="U131" s="133"/>
      <c r="V131" s="133">
        <v>690</v>
      </c>
      <c r="W131" s="134">
        <v>1</v>
      </c>
      <c r="X131" s="139">
        <v>9</v>
      </c>
      <c r="Y131" s="128">
        <v>1</v>
      </c>
    </row>
    <row r="132" spans="1:25" ht="16.5" customHeight="1">
      <c r="A132" s="128">
        <v>2</v>
      </c>
      <c r="B132" s="129">
        <v>8</v>
      </c>
      <c r="C132" s="130">
        <v>15</v>
      </c>
      <c r="D132" s="136" t="s">
        <v>928</v>
      </c>
      <c r="E132" s="142" t="s">
        <v>111</v>
      </c>
      <c r="F132" s="143" t="s">
        <v>340</v>
      </c>
      <c r="G132" s="132">
        <v>10</v>
      </c>
      <c r="H132" s="133"/>
      <c r="I132" s="133">
        <v>170</v>
      </c>
      <c r="J132" s="134">
        <v>10</v>
      </c>
      <c r="K132" s="135">
        <v>6</v>
      </c>
      <c r="L132" s="128">
        <v>-2</v>
      </c>
      <c r="M132" s="51"/>
      <c r="N132" s="128">
        <v>13</v>
      </c>
      <c r="O132" s="129">
        <v>13</v>
      </c>
      <c r="P132" s="130">
        <v>15</v>
      </c>
      <c r="Q132" s="136" t="s">
        <v>247</v>
      </c>
      <c r="R132" s="142" t="s">
        <v>105</v>
      </c>
      <c r="S132" s="151" t="s">
        <v>420</v>
      </c>
      <c r="T132" s="138">
        <v>11</v>
      </c>
      <c r="U132" s="133">
        <v>100</v>
      </c>
      <c r="V132" s="133"/>
      <c r="W132" s="134">
        <v>10</v>
      </c>
      <c r="X132" s="139">
        <v>1</v>
      </c>
      <c r="Y132" s="128">
        <v>-13</v>
      </c>
    </row>
    <row r="133" spans="1:25" ht="16.5" customHeight="1">
      <c r="A133" s="128">
        <v>14</v>
      </c>
      <c r="B133" s="129">
        <v>14</v>
      </c>
      <c r="C133" s="130">
        <v>3</v>
      </c>
      <c r="D133" s="172" t="s">
        <v>929</v>
      </c>
      <c r="E133" s="131" t="s">
        <v>4</v>
      </c>
      <c r="F133" s="131" t="s">
        <v>337</v>
      </c>
      <c r="G133" s="132">
        <v>11</v>
      </c>
      <c r="H133" s="133">
        <v>670</v>
      </c>
      <c r="I133" s="133"/>
      <c r="J133" s="134">
        <v>12</v>
      </c>
      <c r="K133" s="135">
        <v>0</v>
      </c>
      <c r="L133" s="128">
        <v>-14</v>
      </c>
      <c r="M133" s="51"/>
      <c r="N133" s="128">
        <v>-13</v>
      </c>
      <c r="O133" s="129">
        <v>2</v>
      </c>
      <c r="P133" s="130">
        <v>3</v>
      </c>
      <c r="Q133" s="172" t="s">
        <v>247</v>
      </c>
      <c r="R133" s="131" t="s">
        <v>105</v>
      </c>
      <c r="S133" s="153" t="s">
        <v>337</v>
      </c>
      <c r="T133" s="138">
        <v>12</v>
      </c>
      <c r="U133" s="133"/>
      <c r="V133" s="133">
        <v>1430</v>
      </c>
      <c r="W133" s="134">
        <v>12</v>
      </c>
      <c r="X133" s="139">
        <v>12</v>
      </c>
      <c r="Y133" s="128">
        <v>13</v>
      </c>
    </row>
    <row r="134" spans="1:25" ht="16.5" customHeight="1">
      <c r="A134" s="128">
        <v>12</v>
      </c>
      <c r="B134" s="129">
        <v>11</v>
      </c>
      <c r="C134" s="130">
        <v>11</v>
      </c>
      <c r="D134" s="172" t="s">
        <v>933</v>
      </c>
      <c r="E134" s="131" t="s">
        <v>111</v>
      </c>
      <c r="F134" s="140" t="s">
        <v>144</v>
      </c>
      <c r="G134" s="132">
        <v>8</v>
      </c>
      <c r="H134" s="133">
        <v>500</v>
      </c>
      <c r="I134" s="133"/>
      <c r="J134" s="134">
        <v>9</v>
      </c>
      <c r="K134" s="135">
        <v>3</v>
      </c>
      <c r="L134" s="128">
        <v>-12</v>
      </c>
      <c r="M134" s="51"/>
      <c r="N134" s="128">
        <v>2</v>
      </c>
      <c r="O134" s="129">
        <v>10</v>
      </c>
      <c r="P134" s="130">
        <v>11</v>
      </c>
      <c r="Q134" s="136" t="s">
        <v>141</v>
      </c>
      <c r="R134" s="131" t="s">
        <v>111</v>
      </c>
      <c r="S134" s="153" t="s">
        <v>419</v>
      </c>
      <c r="T134" s="138">
        <v>9</v>
      </c>
      <c r="U134" s="133"/>
      <c r="V134" s="133">
        <v>600</v>
      </c>
      <c r="W134" s="134">
        <v>9</v>
      </c>
      <c r="X134" s="139">
        <v>4</v>
      </c>
      <c r="Y134" s="128">
        <v>-2</v>
      </c>
    </row>
    <row r="135" spans="1:25" s="72" customFormat="1" ht="30" customHeight="1">
      <c r="A135" s="52"/>
      <c r="B135" s="52"/>
      <c r="C135" s="154"/>
      <c r="D135" s="52"/>
      <c r="E135" s="52"/>
      <c r="F135" s="52"/>
      <c r="G135" s="52"/>
      <c r="H135" s="52"/>
      <c r="I135" s="52"/>
      <c r="J135" s="154"/>
      <c r="K135" s="52"/>
      <c r="L135" s="52"/>
      <c r="M135" s="114"/>
      <c r="N135" s="52"/>
      <c r="O135" s="52"/>
      <c r="P135" s="154"/>
      <c r="Q135" s="52"/>
      <c r="R135" s="52"/>
      <c r="S135" s="52"/>
      <c r="T135" s="52"/>
      <c r="U135" s="52"/>
      <c r="V135" s="52"/>
      <c r="W135" s="154"/>
      <c r="X135" s="52"/>
      <c r="Y135" s="52"/>
    </row>
    <row r="136" spans="1:25" s="72" customFormat="1" ht="15">
      <c r="A136" s="43"/>
      <c r="B136" s="44" t="s">
        <v>59</v>
      </c>
      <c r="C136" s="45"/>
      <c r="D136" s="44"/>
      <c r="E136" s="46" t="s">
        <v>348</v>
      </c>
      <c r="F136" s="46"/>
      <c r="G136" s="47"/>
      <c r="H136" s="48" t="s">
        <v>61</v>
      </c>
      <c r="I136" s="48"/>
      <c r="J136" s="49" t="s">
        <v>146</v>
      </c>
      <c r="K136" s="49"/>
      <c r="L136" s="50"/>
      <c r="M136" s="51">
        <v>150</v>
      </c>
      <c r="N136" s="43"/>
      <c r="O136" s="44" t="s">
        <v>59</v>
      </c>
      <c r="P136" s="45"/>
      <c r="Q136" s="44"/>
      <c r="R136" s="46" t="s">
        <v>349</v>
      </c>
      <c r="S136" s="46"/>
      <c r="T136" s="47"/>
      <c r="U136" s="48" t="s">
        <v>61</v>
      </c>
      <c r="V136" s="48"/>
      <c r="W136" s="49" t="s">
        <v>148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65</v>
      </c>
      <c r="I137" s="56"/>
      <c r="J137" s="49" t="s">
        <v>66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65</v>
      </c>
      <c r="V137" s="56"/>
      <c r="W137" s="49" t="s">
        <v>67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2 сес.</v>
      </c>
      <c r="B139" s="67"/>
      <c r="C139" s="68"/>
      <c r="D139" s="69"/>
      <c r="E139" s="70" t="s">
        <v>68</v>
      </c>
      <c r="F139" s="71" t="s">
        <v>596</v>
      </c>
      <c r="H139" s="73"/>
      <c r="I139" s="74"/>
      <c r="J139" s="75"/>
      <c r="K139" s="76"/>
      <c r="L139" s="77"/>
      <c r="M139" s="78"/>
      <c r="N139" s="66" t="str">
        <f>$A$4</f>
        <v>2 сес.</v>
      </c>
      <c r="O139" s="67"/>
      <c r="P139" s="68"/>
      <c r="Q139" s="69"/>
      <c r="R139" s="70" t="s">
        <v>68</v>
      </c>
      <c r="S139" s="71" t="s">
        <v>428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71</v>
      </c>
      <c r="F140" s="71" t="s">
        <v>739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15.1</v>
      </c>
      <c r="L140" s="84"/>
      <c r="M140" s="78"/>
      <c r="N140" s="79"/>
      <c r="O140" s="67"/>
      <c r="P140" s="68"/>
      <c r="Q140" s="69"/>
      <c r="R140" s="80" t="s">
        <v>71</v>
      </c>
      <c r="S140" s="71" t="s">
        <v>740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9.1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74</v>
      </c>
      <c r="F141" s="71" t="s">
        <v>693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13.1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7.1</v>
      </c>
      <c r="M141" s="78"/>
      <c r="N141" s="79"/>
      <c r="O141" s="67"/>
      <c r="P141" s="68"/>
      <c r="Q141" s="69"/>
      <c r="R141" s="80" t="s">
        <v>74</v>
      </c>
      <c r="S141" s="71" t="s">
        <v>741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7.1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8.1</v>
      </c>
    </row>
    <row r="142" spans="1:25" s="72" customFormat="1" ht="12.75" customHeight="1">
      <c r="A142" s="79"/>
      <c r="B142" s="67"/>
      <c r="C142" s="68"/>
      <c r="D142" s="69"/>
      <c r="E142" s="70" t="s">
        <v>77</v>
      </c>
      <c r="F142" s="71" t="s">
        <v>742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5.1</v>
      </c>
      <c r="L142" s="84"/>
      <c r="M142" s="78"/>
      <c r="N142" s="79"/>
      <c r="O142" s="67"/>
      <c r="P142" s="68"/>
      <c r="Q142" s="69"/>
      <c r="R142" s="70" t="s">
        <v>77</v>
      </c>
      <c r="S142" s="87" t="s">
        <v>662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16.1</v>
      </c>
      <c r="Y142" s="84"/>
    </row>
    <row r="143" spans="1:25" s="72" customFormat="1" ht="12.75" customHeight="1">
      <c r="A143" s="88" t="s">
        <v>68</v>
      </c>
      <c r="B143" s="89" t="s">
        <v>743</v>
      </c>
      <c r="C143" s="68"/>
      <c r="D143" s="69"/>
      <c r="E143" s="90"/>
      <c r="F143" s="90"/>
      <c r="G143" s="70" t="s">
        <v>68</v>
      </c>
      <c r="H143" s="71" t="s">
        <v>232</v>
      </c>
      <c r="J143" s="73"/>
      <c r="K143" s="81"/>
      <c r="L143" s="91"/>
      <c r="M143" s="78"/>
      <c r="N143" s="88" t="s">
        <v>68</v>
      </c>
      <c r="O143" s="155" t="s">
        <v>744</v>
      </c>
      <c r="P143" s="68"/>
      <c r="Q143" s="69"/>
      <c r="R143" s="90"/>
      <c r="S143" s="90"/>
      <c r="T143" s="70" t="s">
        <v>68</v>
      </c>
      <c r="U143" s="71" t="s">
        <v>745</v>
      </c>
      <c r="W143" s="73"/>
      <c r="X143" s="81"/>
      <c r="Y143" s="91"/>
    </row>
    <row r="144" spans="1:25" s="72" customFormat="1" ht="12.75" customHeight="1">
      <c r="A144" s="92" t="s">
        <v>71</v>
      </c>
      <c r="B144" s="89" t="s">
        <v>581</v>
      </c>
      <c r="C144" s="93"/>
      <c r="D144" s="69"/>
      <c r="E144" s="90"/>
      <c r="F144" s="90"/>
      <c r="G144" s="80" t="s">
        <v>71</v>
      </c>
      <c r="H144" s="71" t="s">
        <v>746</v>
      </c>
      <c r="J144" s="73"/>
      <c r="K144" s="81"/>
      <c r="L144" s="91"/>
      <c r="M144" s="78"/>
      <c r="N144" s="92" t="s">
        <v>71</v>
      </c>
      <c r="O144" s="89" t="s">
        <v>219</v>
      </c>
      <c r="P144" s="93"/>
      <c r="Q144" s="69"/>
      <c r="R144" s="90"/>
      <c r="S144" s="90"/>
      <c r="T144" s="80" t="s">
        <v>71</v>
      </c>
      <c r="U144" s="87" t="s">
        <v>363</v>
      </c>
      <c r="W144" s="73"/>
      <c r="X144" s="81"/>
      <c r="Y144" s="91"/>
    </row>
    <row r="145" spans="1:25" s="72" customFormat="1" ht="12.75" customHeight="1">
      <c r="A145" s="92" t="s">
        <v>74</v>
      </c>
      <c r="B145" s="155" t="s">
        <v>747</v>
      </c>
      <c r="C145" s="68"/>
      <c r="D145" s="69"/>
      <c r="E145" s="90"/>
      <c r="F145" s="90"/>
      <c r="G145" s="80" t="s">
        <v>74</v>
      </c>
      <c r="H145" s="71" t="s">
        <v>748</v>
      </c>
      <c r="J145" s="73"/>
      <c r="K145" s="73"/>
      <c r="L145" s="91"/>
      <c r="M145" s="78"/>
      <c r="N145" s="92" t="s">
        <v>74</v>
      </c>
      <c r="O145" s="89" t="s">
        <v>749</v>
      </c>
      <c r="P145" s="68"/>
      <c r="Q145" s="69"/>
      <c r="R145" s="90"/>
      <c r="S145" s="90"/>
      <c r="T145" s="80" t="s">
        <v>74</v>
      </c>
      <c r="U145" s="71" t="s">
        <v>281</v>
      </c>
      <c r="W145" s="73"/>
      <c r="X145" s="73"/>
      <c r="Y145" s="91"/>
    </row>
    <row r="146" spans="1:25" s="72" customFormat="1" ht="12.75" customHeight="1">
      <c r="A146" s="88" t="s">
        <v>77</v>
      </c>
      <c r="B146" s="89" t="s">
        <v>750</v>
      </c>
      <c r="C146" s="93"/>
      <c r="D146" s="69"/>
      <c r="E146" s="90"/>
      <c r="F146" s="90"/>
      <c r="G146" s="70" t="s">
        <v>77</v>
      </c>
      <c r="H146" s="71" t="s">
        <v>751</v>
      </c>
      <c r="J146" s="73"/>
      <c r="K146" s="94" t="s">
        <v>93</v>
      </c>
      <c r="L146" s="91"/>
      <c r="M146" s="78"/>
      <c r="N146" s="88" t="s">
        <v>77</v>
      </c>
      <c r="O146" s="89" t="s">
        <v>752</v>
      </c>
      <c r="P146" s="93"/>
      <c r="Q146" s="69"/>
      <c r="R146" s="90"/>
      <c r="S146" s="90"/>
      <c r="T146" s="70" t="s">
        <v>77</v>
      </c>
      <c r="U146" s="71" t="s">
        <v>753</v>
      </c>
      <c r="W146" s="73"/>
      <c r="X146" s="94" t="s">
        <v>93</v>
      </c>
      <c r="Y146" s="91"/>
    </row>
    <row r="147" spans="1:25" s="72" customFormat="1" ht="12.75" customHeight="1">
      <c r="A147" s="95"/>
      <c r="B147" s="93"/>
      <c r="C147" s="93"/>
      <c r="D147" s="69"/>
      <c r="E147" s="70" t="s">
        <v>68</v>
      </c>
      <c r="F147" s="71" t="s">
        <v>754</v>
      </c>
      <c r="H147" s="73"/>
      <c r="I147" s="96"/>
      <c r="J147" s="97" t="s">
        <v>97</v>
      </c>
      <c r="K147" s="98" t="s">
        <v>755</v>
      </c>
      <c r="L147" s="91"/>
      <c r="M147" s="78"/>
      <c r="N147" s="95"/>
      <c r="O147" s="93"/>
      <c r="P147" s="93"/>
      <c r="Q147" s="69"/>
      <c r="R147" s="70" t="s">
        <v>68</v>
      </c>
      <c r="S147" s="71" t="s">
        <v>378</v>
      </c>
      <c r="U147" s="73"/>
      <c r="V147" s="96"/>
      <c r="W147" s="97" t="s">
        <v>97</v>
      </c>
      <c r="X147" s="98" t="s">
        <v>756</v>
      </c>
      <c r="Y147" s="91"/>
    </row>
    <row r="148" spans="1:25" s="72" customFormat="1" ht="12.75" customHeight="1">
      <c r="A148" s="79"/>
      <c r="B148" s="99" t="s">
        <v>100</v>
      </c>
      <c r="C148" s="68"/>
      <c r="D148" s="69"/>
      <c r="E148" s="80" t="s">
        <v>71</v>
      </c>
      <c r="F148" s="71" t="s">
        <v>614</v>
      </c>
      <c r="H148" s="73"/>
      <c r="I148" s="74"/>
      <c r="J148" s="97" t="s">
        <v>4</v>
      </c>
      <c r="K148" s="100" t="s">
        <v>755</v>
      </c>
      <c r="L148" s="91"/>
      <c r="M148" s="78"/>
      <c r="N148" s="79"/>
      <c r="O148" s="99" t="s">
        <v>100</v>
      </c>
      <c r="P148" s="68"/>
      <c r="Q148" s="69"/>
      <c r="R148" s="80" t="s">
        <v>71</v>
      </c>
      <c r="S148" s="71" t="s">
        <v>757</v>
      </c>
      <c r="U148" s="73"/>
      <c r="V148" s="74"/>
      <c r="W148" s="97" t="s">
        <v>4</v>
      </c>
      <c r="X148" s="100" t="s">
        <v>758</v>
      </c>
      <c r="Y148" s="91"/>
    </row>
    <row r="149" spans="1:25" s="72" customFormat="1" ht="12.75" customHeight="1">
      <c r="A149" s="79"/>
      <c r="B149" s="99" t="s">
        <v>759</v>
      </c>
      <c r="C149" s="68"/>
      <c r="D149" s="69"/>
      <c r="E149" s="80" t="s">
        <v>74</v>
      </c>
      <c r="F149" s="71" t="s">
        <v>760</v>
      </c>
      <c r="H149" s="81"/>
      <c r="I149" s="74"/>
      <c r="J149" s="97" t="s">
        <v>105</v>
      </c>
      <c r="K149" s="100" t="s">
        <v>761</v>
      </c>
      <c r="L149" s="91"/>
      <c r="M149" s="78"/>
      <c r="N149" s="79"/>
      <c r="O149" s="99" t="s">
        <v>762</v>
      </c>
      <c r="P149" s="68"/>
      <c r="Q149" s="69"/>
      <c r="R149" s="80" t="s">
        <v>74</v>
      </c>
      <c r="S149" s="87" t="s">
        <v>220</v>
      </c>
      <c r="U149" s="81"/>
      <c r="V149" s="74"/>
      <c r="W149" s="97" t="s">
        <v>105</v>
      </c>
      <c r="X149" s="100" t="s">
        <v>763</v>
      </c>
      <c r="Y149" s="91"/>
    </row>
    <row r="150" spans="1:25" s="72" customFormat="1" ht="12.75" customHeight="1">
      <c r="A150" s="101"/>
      <c r="B150" s="102"/>
      <c r="C150" s="102"/>
      <c r="D150" s="69"/>
      <c r="E150" s="70" t="s">
        <v>77</v>
      </c>
      <c r="F150" s="87" t="s">
        <v>764</v>
      </c>
      <c r="H150" s="102"/>
      <c r="I150" s="102"/>
      <c r="J150" s="103" t="s">
        <v>111</v>
      </c>
      <c r="K150" s="100" t="s">
        <v>761</v>
      </c>
      <c r="L150" s="104"/>
      <c r="M150" s="105"/>
      <c r="N150" s="101"/>
      <c r="O150" s="102"/>
      <c r="P150" s="102"/>
      <c r="Q150" s="69"/>
      <c r="R150" s="70" t="s">
        <v>77</v>
      </c>
      <c r="S150" s="71" t="s">
        <v>88</v>
      </c>
      <c r="U150" s="102"/>
      <c r="V150" s="102"/>
      <c r="W150" s="103" t="s">
        <v>111</v>
      </c>
      <c r="X150" s="100" t="s">
        <v>765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113</v>
      </c>
      <c r="C152" s="116"/>
      <c r="D152" s="117" t="s">
        <v>114</v>
      </c>
      <c r="E152" s="117" t="s">
        <v>115</v>
      </c>
      <c r="F152" s="118" t="s">
        <v>116</v>
      </c>
      <c r="G152" s="117" t="s">
        <v>117</v>
      </c>
      <c r="H152" s="119" t="s">
        <v>118</v>
      </c>
      <c r="I152" s="120"/>
      <c r="J152" s="116" t="s">
        <v>119</v>
      </c>
      <c r="K152" s="117" t="s">
        <v>113</v>
      </c>
      <c r="L152" s="115" t="s">
        <v>120</v>
      </c>
      <c r="M152" s="51">
        <v>150</v>
      </c>
      <c r="N152" s="115"/>
      <c r="O152" s="115" t="s">
        <v>113</v>
      </c>
      <c r="P152" s="116"/>
      <c r="Q152" s="117" t="s">
        <v>114</v>
      </c>
      <c r="R152" s="117" t="s">
        <v>115</v>
      </c>
      <c r="S152" s="118" t="s">
        <v>116</v>
      </c>
      <c r="T152" s="117" t="s">
        <v>117</v>
      </c>
      <c r="U152" s="119" t="s">
        <v>118</v>
      </c>
      <c r="V152" s="120"/>
      <c r="W152" s="116" t="s">
        <v>119</v>
      </c>
      <c r="X152" s="117" t="s">
        <v>113</v>
      </c>
      <c r="Y152" s="115" t="s">
        <v>120</v>
      </c>
    </row>
    <row r="153" spans="1:25" ht="12.75">
      <c r="A153" s="121" t="s">
        <v>120</v>
      </c>
      <c r="B153" s="122" t="s">
        <v>121</v>
      </c>
      <c r="C153" s="123" t="s">
        <v>122</v>
      </c>
      <c r="D153" s="124" t="s">
        <v>123</v>
      </c>
      <c r="E153" s="124" t="s">
        <v>124</v>
      </c>
      <c r="F153" s="124"/>
      <c r="G153" s="124"/>
      <c r="H153" s="125" t="s">
        <v>122</v>
      </c>
      <c r="I153" s="125" t="s">
        <v>119</v>
      </c>
      <c r="J153" s="126"/>
      <c r="K153" s="121" t="s">
        <v>121</v>
      </c>
      <c r="L153" s="121"/>
      <c r="M153" s="51">
        <v>150</v>
      </c>
      <c r="N153" s="121" t="s">
        <v>120</v>
      </c>
      <c r="O153" s="121" t="s">
        <v>121</v>
      </c>
      <c r="P153" s="126" t="s">
        <v>122</v>
      </c>
      <c r="Q153" s="127" t="s">
        <v>123</v>
      </c>
      <c r="R153" s="127" t="s">
        <v>124</v>
      </c>
      <c r="S153" s="127"/>
      <c r="T153" s="127"/>
      <c r="U153" s="125" t="s">
        <v>122</v>
      </c>
      <c r="V153" s="125" t="s">
        <v>119</v>
      </c>
      <c r="W153" s="126"/>
      <c r="X153" s="121" t="s">
        <v>121</v>
      </c>
      <c r="Y153" s="121"/>
    </row>
    <row r="154" spans="1:25" ht="16.5" customHeight="1">
      <c r="A154" s="128">
        <v>-2</v>
      </c>
      <c r="B154" s="129">
        <v>0</v>
      </c>
      <c r="C154" s="130">
        <v>9</v>
      </c>
      <c r="D154" s="172" t="s">
        <v>931</v>
      </c>
      <c r="E154" s="131" t="s">
        <v>105</v>
      </c>
      <c r="F154" s="131" t="s">
        <v>251</v>
      </c>
      <c r="G154" s="132">
        <v>10</v>
      </c>
      <c r="H154" s="133"/>
      <c r="I154" s="133">
        <v>170</v>
      </c>
      <c r="J154" s="134">
        <v>10</v>
      </c>
      <c r="K154" s="135">
        <v>14</v>
      </c>
      <c r="L154" s="128">
        <v>2</v>
      </c>
      <c r="M154" s="51"/>
      <c r="N154" s="128">
        <v>-12</v>
      </c>
      <c r="O154" s="129">
        <v>2</v>
      </c>
      <c r="P154" s="130">
        <v>9</v>
      </c>
      <c r="Q154" s="136" t="s">
        <v>928</v>
      </c>
      <c r="R154" s="131" t="s">
        <v>4</v>
      </c>
      <c r="S154" s="153" t="s">
        <v>139</v>
      </c>
      <c r="T154" s="138">
        <v>7</v>
      </c>
      <c r="U154" s="133"/>
      <c r="V154" s="133">
        <v>100</v>
      </c>
      <c r="W154" s="134">
        <v>10</v>
      </c>
      <c r="X154" s="139">
        <v>12</v>
      </c>
      <c r="Y154" s="128">
        <v>12</v>
      </c>
    </row>
    <row r="155" spans="1:25" ht="16.5" customHeight="1">
      <c r="A155" s="128">
        <v>5</v>
      </c>
      <c r="B155" s="129">
        <v>14</v>
      </c>
      <c r="C155" s="130">
        <v>5</v>
      </c>
      <c r="D155" s="172" t="s">
        <v>248</v>
      </c>
      <c r="E155" s="131" t="s">
        <v>97</v>
      </c>
      <c r="F155" s="131" t="s">
        <v>564</v>
      </c>
      <c r="G155" s="132">
        <v>7</v>
      </c>
      <c r="H155" s="133">
        <v>90</v>
      </c>
      <c r="I155" s="133"/>
      <c r="J155" s="134">
        <v>3</v>
      </c>
      <c r="K155" s="135">
        <v>0</v>
      </c>
      <c r="L155" s="128">
        <v>-5</v>
      </c>
      <c r="M155" s="51"/>
      <c r="N155" s="128">
        <v>1</v>
      </c>
      <c r="O155" s="129">
        <v>9</v>
      </c>
      <c r="P155" s="130">
        <v>5</v>
      </c>
      <c r="Q155" s="136" t="s">
        <v>927</v>
      </c>
      <c r="R155" s="131" t="s">
        <v>4</v>
      </c>
      <c r="S155" s="153" t="s">
        <v>382</v>
      </c>
      <c r="T155" s="138">
        <v>11</v>
      </c>
      <c r="U155" s="133">
        <v>650</v>
      </c>
      <c r="V155" s="133"/>
      <c r="W155" s="134">
        <v>3</v>
      </c>
      <c r="X155" s="139">
        <v>5</v>
      </c>
      <c r="Y155" s="128">
        <v>-1</v>
      </c>
    </row>
    <row r="156" spans="1:25" ht="16.5" customHeight="1">
      <c r="A156" s="128">
        <v>0</v>
      </c>
      <c r="B156" s="129">
        <v>6</v>
      </c>
      <c r="C156" s="141">
        <v>1</v>
      </c>
      <c r="D156" s="172" t="s">
        <v>143</v>
      </c>
      <c r="E156" s="142" t="s">
        <v>105</v>
      </c>
      <c r="F156" s="143" t="s">
        <v>338</v>
      </c>
      <c r="G156" s="144">
        <v>10</v>
      </c>
      <c r="H156" s="145"/>
      <c r="I156" s="145">
        <v>130</v>
      </c>
      <c r="J156" s="146">
        <v>8</v>
      </c>
      <c r="K156" s="147">
        <v>8</v>
      </c>
      <c r="L156" s="148">
        <v>0</v>
      </c>
      <c r="M156" s="149"/>
      <c r="N156" s="148">
        <v>1</v>
      </c>
      <c r="O156" s="150">
        <v>9</v>
      </c>
      <c r="P156" s="130">
        <v>1</v>
      </c>
      <c r="Q156" s="136" t="s">
        <v>927</v>
      </c>
      <c r="R156" s="131" t="s">
        <v>4</v>
      </c>
      <c r="S156" s="153" t="s">
        <v>382</v>
      </c>
      <c r="T156" s="138">
        <v>11</v>
      </c>
      <c r="U156" s="133">
        <v>650</v>
      </c>
      <c r="V156" s="133"/>
      <c r="W156" s="134">
        <v>8</v>
      </c>
      <c r="X156" s="139">
        <v>5</v>
      </c>
      <c r="Y156" s="148">
        <v>-1</v>
      </c>
    </row>
    <row r="157" spans="1:25" ht="16.5" customHeight="1">
      <c r="A157" s="128">
        <v>0</v>
      </c>
      <c r="B157" s="129">
        <v>6</v>
      </c>
      <c r="C157" s="130">
        <v>2</v>
      </c>
      <c r="D157" s="136" t="s">
        <v>143</v>
      </c>
      <c r="E157" s="142" t="s">
        <v>105</v>
      </c>
      <c r="F157" s="143" t="s">
        <v>338</v>
      </c>
      <c r="G157" s="132">
        <v>10</v>
      </c>
      <c r="H157" s="133"/>
      <c r="I157" s="133">
        <v>130</v>
      </c>
      <c r="J157" s="134">
        <v>11</v>
      </c>
      <c r="K157" s="135">
        <v>8</v>
      </c>
      <c r="L157" s="128">
        <v>0</v>
      </c>
      <c r="M157" s="51"/>
      <c r="N157" s="128">
        <v>2</v>
      </c>
      <c r="O157" s="129">
        <v>14</v>
      </c>
      <c r="P157" s="130">
        <v>2</v>
      </c>
      <c r="Q157" s="136" t="s">
        <v>141</v>
      </c>
      <c r="R157" s="142" t="s">
        <v>4</v>
      </c>
      <c r="S157" s="152" t="s">
        <v>382</v>
      </c>
      <c r="T157" s="138">
        <v>11</v>
      </c>
      <c r="U157" s="133">
        <v>660</v>
      </c>
      <c r="V157" s="133"/>
      <c r="W157" s="134">
        <v>11</v>
      </c>
      <c r="X157" s="139">
        <v>0</v>
      </c>
      <c r="Y157" s="128">
        <v>-2</v>
      </c>
    </row>
    <row r="158" spans="1:25" ht="16.5" customHeight="1">
      <c r="A158" s="128">
        <v>1</v>
      </c>
      <c r="B158" s="129">
        <v>11</v>
      </c>
      <c r="C158" s="130">
        <v>7</v>
      </c>
      <c r="D158" s="136" t="s">
        <v>250</v>
      </c>
      <c r="E158" s="142" t="s">
        <v>4</v>
      </c>
      <c r="F158" s="143" t="s">
        <v>347</v>
      </c>
      <c r="G158" s="132">
        <v>6</v>
      </c>
      <c r="H158" s="133"/>
      <c r="I158" s="133">
        <v>100</v>
      </c>
      <c r="J158" s="134">
        <v>13</v>
      </c>
      <c r="K158" s="135">
        <v>3</v>
      </c>
      <c r="L158" s="128">
        <v>-1</v>
      </c>
      <c r="M158" s="51"/>
      <c r="N158" s="128">
        <v>-3</v>
      </c>
      <c r="O158" s="129">
        <v>4</v>
      </c>
      <c r="P158" s="130">
        <v>7</v>
      </c>
      <c r="Q158" s="136" t="s">
        <v>379</v>
      </c>
      <c r="R158" s="142" t="s">
        <v>105</v>
      </c>
      <c r="S158" s="151" t="s">
        <v>347</v>
      </c>
      <c r="T158" s="138">
        <v>7</v>
      </c>
      <c r="U158" s="133">
        <v>500</v>
      </c>
      <c r="V158" s="133"/>
      <c r="W158" s="134">
        <v>13</v>
      </c>
      <c r="X158" s="139">
        <v>10</v>
      </c>
      <c r="Y158" s="128">
        <v>3</v>
      </c>
    </row>
    <row r="159" spans="1:25" ht="16.5" customHeight="1">
      <c r="A159" s="128">
        <v>1</v>
      </c>
      <c r="B159" s="129">
        <v>11</v>
      </c>
      <c r="C159" s="130">
        <v>4</v>
      </c>
      <c r="D159" s="136" t="s">
        <v>248</v>
      </c>
      <c r="E159" s="142" t="s">
        <v>97</v>
      </c>
      <c r="F159" s="142" t="s">
        <v>201</v>
      </c>
      <c r="G159" s="132">
        <v>5</v>
      </c>
      <c r="H159" s="133"/>
      <c r="I159" s="133">
        <v>100</v>
      </c>
      <c r="J159" s="134">
        <v>15</v>
      </c>
      <c r="K159" s="135">
        <v>3</v>
      </c>
      <c r="L159" s="128">
        <v>-1</v>
      </c>
      <c r="M159" s="51"/>
      <c r="N159" s="128">
        <v>1</v>
      </c>
      <c r="O159" s="129">
        <v>9</v>
      </c>
      <c r="P159" s="130">
        <v>4</v>
      </c>
      <c r="Q159" s="136" t="s">
        <v>927</v>
      </c>
      <c r="R159" s="142" t="s">
        <v>4</v>
      </c>
      <c r="S159" s="152" t="s">
        <v>382</v>
      </c>
      <c r="T159" s="138">
        <v>11</v>
      </c>
      <c r="U159" s="133">
        <v>650</v>
      </c>
      <c r="V159" s="133"/>
      <c r="W159" s="134">
        <v>15</v>
      </c>
      <c r="X159" s="139">
        <v>5</v>
      </c>
      <c r="Y159" s="128">
        <v>-1</v>
      </c>
    </row>
    <row r="160" spans="1:25" ht="16.5" customHeight="1">
      <c r="A160" s="128">
        <v>-1</v>
      </c>
      <c r="B160" s="129">
        <v>2</v>
      </c>
      <c r="C160" s="130">
        <v>14</v>
      </c>
      <c r="D160" s="172" t="s">
        <v>928</v>
      </c>
      <c r="E160" s="131" t="s">
        <v>105</v>
      </c>
      <c r="F160" s="131" t="s">
        <v>126</v>
      </c>
      <c r="G160" s="132">
        <v>9</v>
      </c>
      <c r="H160" s="133"/>
      <c r="I160" s="133">
        <v>140</v>
      </c>
      <c r="J160" s="134">
        <v>6</v>
      </c>
      <c r="K160" s="135">
        <v>12</v>
      </c>
      <c r="L160" s="128">
        <v>1</v>
      </c>
      <c r="M160" s="51"/>
      <c r="N160" s="128">
        <v>1</v>
      </c>
      <c r="O160" s="129">
        <v>9</v>
      </c>
      <c r="P160" s="130">
        <v>14</v>
      </c>
      <c r="Q160" s="172" t="s">
        <v>927</v>
      </c>
      <c r="R160" s="131" t="s">
        <v>4</v>
      </c>
      <c r="S160" s="137" t="s">
        <v>461</v>
      </c>
      <c r="T160" s="138">
        <v>11</v>
      </c>
      <c r="U160" s="133">
        <v>650</v>
      </c>
      <c r="V160" s="133"/>
      <c r="W160" s="134">
        <v>6</v>
      </c>
      <c r="X160" s="139">
        <v>5</v>
      </c>
      <c r="Y160" s="128">
        <v>-1</v>
      </c>
    </row>
    <row r="161" spans="1:25" ht="16.5" customHeight="1">
      <c r="A161" s="128">
        <v>0</v>
      </c>
      <c r="B161" s="129">
        <v>6</v>
      </c>
      <c r="C161" s="130">
        <v>16</v>
      </c>
      <c r="D161" s="172" t="s">
        <v>143</v>
      </c>
      <c r="E161" s="131" t="s">
        <v>105</v>
      </c>
      <c r="F161" s="140" t="s">
        <v>338</v>
      </c>
      <c r="G161" s="132">
        <v>10</v>
      </c>
      <c r="H161" s="133"/>
      <c r="I161" s="133">
        <v>130</v>
      </c>
      <c r="J161" s="134">
        <v>12</v>
      </c>
      <c r="K161" s="135">
        <v>8</v>
      </c>
      <c r="L161" s="128">
        <v>0</v>
      </c>
      <c r="M161" s="51"/>
      <c r="N161" s="128">
        <v>-13</v>
      </c>
      <c r="O161" s="129">
        <v>0</v>
      </c>
      <c r="P161" s="130">
        <v>16</v>
      </c>
      <c r="Q161" s="136" t="s">
        <v>935</v>
      </c>
      <c r="R161" s="131" t="s">
        <v>97</v>
      </c>
      <c r="S161" s="153" t="s">
        <v>294</v>
      </c>
      <c r="T161" s="138">
        <v>10</v>
      </c>
      <c r="U161" s="133"/>
      <c r="V161" s="133">
        <v>200</v>
      </c>
      <c r="W161" s="134">
        <v>12</v>
      </c>
      <c r="X161" s="139">
        <v>14</v>
      </c>
      <c r="Y161" s="128">
        <v>13</v>
      </c>
    </row>
    <row r="162" spans="1:25" s="72" customFormat="1" ht="9.75" customHeight="1">
      <c r="A162" s="52"/>
      <c r="B162" s="52"/>
      <c r="C162" s="154"/>
      <c r="D162" s="52"/>
      <c r="E162" s="52"/>
      <c r="F162" s="52"/>
      <c r="G162" s="52"/>
      <c r="H162" s="52"/>
      <c r="I162" s="52"/>
      <c r="J162" s="154"/>
      <c r="K162" s="52"/>
      <c r="L162" s="52"/>
      <c r="M162" s="114"/>
      <c r="N162" s="52"/>
      <c r="O162" s="52"/>
      <c r="P162" s="154"/>
      <c r="Q162" s="52"/>
      <c r="R162" s="52"/>
      <c r="S162" s="52"/>
      <c r="T162" s="52"/>
      <c r="U162" s="52"/>
      <c r="V162" s="52"/>
      <c r="W162" s="154"/>
      <c r="X162" s="52"/>
      <c r="Y162" s="52"/>
    </row>
    <row r="163" spans="1:25" s="72" customFormat="1" ht="15">
      <c r="A163" s="43"/>
      <c r="B163" s="44" t="s">
        <v>59</v>
      </c>
      <c r="C163" s="45"/>
      <c r="D163" s="44"/>
      <c r="E163" s="46" t="s">
        <v>385</v>
      </c>
      <c r="F163" s="46"/>
      <c r="G163" s="47"/>
      <c r="H163" s="48" t="s">
        <v>61</v>
      </c>
      <c r="I163" s="48"/>
      <c r="J163" s="49" t="s">
        <v>62</v>
      </c>
      <c r="K163" s="49"/>
      <c r="L163" s="50"/>
      <c r="M163" s="51">
        <v>150</v>
      </c>
      <c r="N163" s="43"/>
      <c r="O163" s="44" t="s">
        <v>59</v>
      </c>
      <c r="P163" s="45"/>
      <c r="Q163" s="44"/>
      <c r="R163" s="46" t="s">
        <v>386</v>
      </c>
      <c r="S163" s="46"/>
      <c r="T163" s="47"/>
      <c r="U163" s="48" t="s">
        <v>61</v>
      </c>
      <c r="V163" s="48"/>
      <c r="W163" s="49" t="s">
        <v>64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65</v>
      </c>
      <c r="I164" s="56"/>
      <c r="J164" s="49" t="s">
        <v>150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65</v>
      </c>
      <c r="V164" s="56"/>
      <c r="W164" s="49" t="s">
        <v>66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2 сес.</v>
      </c>
      <c r="B166" s="67"/>
      <c r="C166" s="68"/>
      <c r="D166" s="69"/>
      <c r="E166" s="70" t="s">
        <v>68</v>
      </c>
      <c r="F166" s="71" t="s">
        <v>766</v>
      </c>
      <c r="H166" s="73"/>
      <c r="I166" s="74"/>
      <c r="J166" s="75"/>
      <c r="K166" s="76"/>
      <c r="L166" s="77"/>
      <c r="M166" s="78"/>
      <c r="N166" s="66" t="str">
        <f>$A$4</f>
        <v>2 сес.</v>
      </c>
      <c r="O166" s="67"/>
      <c r="P166" s="68"/>
      <c r="Q166" s="69"/>
      <c r="R166" s="70" t="s">
        <v>68</v>
      </c>
      <c r="S166" s="87" t="s">
        <v>265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71</v>
      </c>
      <c r="F167" s="71" t="s">
        <v>275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6.1</v>
      </c>
      <c r="L167" s="84"/>
      <c r="M167" s="78"/>
      <c r="N167" s="79"/>
      <c r="O167" s="67"/>
      <c r="P167" s="68"/>
      <c r="Q167" s="69"/>
      <c r="R167" s="80" t="s">
        <v>71</v>
      </c>
      <c r="S167" s="71" t="s">
        <v>163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74</v>
      </c>
      <c r="F168" s="71" t="s">
        <v>767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13.1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10.1</v>
      </c>
      <c r="M168" s="78"/>
      <c r="N168" s="79"/>
      <c r="O168" s="67"/>
      <c r="P168" s="68"/>
      <c r="Q168" s="69"/>
      <c r="R168" s="80" t="s">
        <v>74</v>
      </c>
      <c r="S168" s="71" t="s">
        <v>768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13.1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5.1</v>
      </c>
    </row>
    <row r="169" spans="1:25" s="72" customFormat="1" ht="12.75" customHeight="1">
      <c r="A169" s="79"/>
      <c r="B169" s="67"/>
      <c r="C169" s="68"/>
      <c r="D169" s="69"/>
      <c r="E169" s="70" t="s">
        <v>77</v>
      </c>
      <c r="F169" s="71" t="s">
        <v>769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11.1</v>
      </c>
      <c r="L169" s="84"/>
      <c r="M169" s="78"/>
      <c r="N169" s="79"/>
      <c r="O169" s="67"/>
      <c r="P169" s="68"/>
      <c r="Q169" s="69"/>
      <c r="R169" s="70" t="s">
        <v>77</v>
      </c>
      <c r="S169" s="71" t="s">
        <v>770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12.1</v>
      </c>
      <c r="Y169" s="84"/>
    </row>
    <row r="170" spans="1:25" s="72" customFormat="1" ht="12.75" customHeight="1">
      <c r="A170" s="88" t="s">
        <v>68</v>
      </c>
      <c r="B170" s="89" t="s">
        <v>771</v>
      </c>
      <c r="C170" s="68"/>
      <c r="D170" s="69"/>
      <c r="E170" s="90"/>
      <c r="F170" s="90"/>
      <c r="G170" s="70" t="s">
        <v>68</v>
      </c>
      <c r="H170" s="71" t="s">
        <v>772</v>
      </c>
      <c r="J170" s="73"/>
      <c r="K170" s="81"/>
      <c r="L170" s="91"/>
      <c r="M170" s="78"/>
      <c r="N170" s="88" t="s">
        <v>68</v>
      </c>
      <c r="O170" s="89" t="s">
        <v>773</v>
      </c>
      <c r="P170" s="68"/>
      <c r="Q170" s="69"/>
      <c r="R170" s="90"/>
      <c r="S170" s="90"/>
      <c r="T170" s="70" t="s">
        <v>68</v>
      </c>
      <c r="U170" s="71" t="s">
        <v>166</v>
      </c>
      <c r="W170" s="73"/>
      <c r="X170" s="81"/>
      <c r="Y170" s="91"/>
    </row>
    <row r="171" spans="1:25" s="72" customFormat="1" ht="12.75" customHeight="1">
      <c r="A171" s="92" t="s">
        <v>71</v>
      </c>
      <c r="B171" s="89" t="s">
        <v>774</v>
      </c>
      <c r="C171" s="93"/>
      <c r="D171" s="69"/>
      <c r="E171" s="90"/>
      <c r="F171" s="90"/>
      <c r="G171" s="80" t="s">
        <v>71</v>
      </c>
      <c r="H171" s="71" t="s">
        <v>75</v>
      </c>
      <c r="J171" s="73"/>
      <c r="K171" s="81"/>
      <c r="L171" s="91"/>
      <c r="M171" s="78"/>
      <c r="N171" s="92" t="s">
        <v>71</v>
      </c>
      <c r="O171" s="89" t="s">
        <v>702</v>
      </c>
      <c r="P171" s="93"/>
      <c r="Q171" s="69"/>
      <c r="R171" s="90"/>
      <c r="S171" s="90"/>
      <c r="T171" s="80" t="s">
        <v>71</v>
      </c>
      <c r="U171" s="87" t="s">
        <v>775</v>
      </c>
      <c r="W171" s="73"/>
      <c r="X171" s="81"/>
      <c r="Y171" s="91"/>
    </row>
    <row r="172" spans="1:25" s="72" customFormat="1" ht="12.75" customHeight="1">
      <c r="A172" s="92" t="s">
        <v>74</v>
      </c>
      <c r="B172" s="89" t="s">
        <v>776</v>
      </c>
      <c r="C172" s="68"/>
      <c r="D172" s="69"/>
      <c r="E172" s="90"/>
      <c r="F172" s="90"/>
      <c r="G172" s="80" t="s">
        <v>74</v>
      </c>
      <c r="H172" s="71" t="s">
        <v>777</v>
      </c>
      <c r="J172" s="73"/>
      <c r="K172" s="73"/>
      <c r="L172" s="91"/>
      <c r="M172" s="78"/>
      <c r="N172" s="92" t="s">
        <v>74</v>
      </c>
      <c r="O172" s="89" t="s">
        <v>610</v>
      </c>
      <c r="P172" s="68"/>
      <c r="Q172" s="69"/>
      <c r="R172" s="90"/>
      <c r="S172" s="90"/>
      <c r="T172" s="80" t="s">
        <v>74</v>
      </c>
      <c r="U172" s="71" t="s">
        <v>275</v>
      </c>
      <c r="W172" s="73"/>
      <c r="X172" s="73"/>
      <c r="Y172" s="91"/>
    </row>
    <row r="173" spans="1:25" s="72" customFormat="1" ht="12.75" customHeight="1">
      <c r="A173" s="88" t="s">
        <v>77</v>
      </c>
      <c r="B173" s="89" t="s">
        <v>387</v>
      </c>
      <c r="C173" s="93"/>
      <c r="D173" s="69"/>
      <c r="E173" s="90"/>
      <c r="F173" s="90"/>
      <c r="G173" s="70" t="s">
        <v>77</v>
      </c>
      <c r="H173" s="71" t="s">
        <v>75</v>
      </c>
      <c r="J173" s="73"/>
      <c r="K173" s="94" t="s">
        <v>93</v>
      </c>
      <c r="L173" s="91"/>
      <c r="M173" s="78"/>
      <c r="N173" s="88" t="s">
        <v>77</v>
      </c>
      <c r="O173" s="89" t="s">
        <v>580</v>
      </c>
      <c r="P173" s="93"/>
      <c r="Q173" s="69"/>
      <c r="R173" s="90"/>
      <c r="S173" s="90"/>
      <c r="T173" s="70" t="s">
        <v>77</v>
      </c>
      <c r="U173" s="71" t="s">
        <v>178</v>
      </c>
      <c r="W173" s="73"/>
      <c r="X173" s="94" t="s">
        <v>93</v>
      </c>
      <c r="Y173" s="91"/>
    </row>
    <row r="174" spans="1:25" s="72" customFormat="1" ht="12.75" customHeight="1">
      <c r="A174" s="95"/>
      <c r="B174" s="93"/>
      <c r="C174" s="93"/>
      <c r="D174" s="69"/>
      <c r="E174" s="70" t="s">
        <v>68</v>
      </c>
      <c r="F174" s="71" t="s">
        <v>778</v>
      </c>
      <c r="H174" s="73"/>
      <c r="I174" s="96"/>
      <c r="J174" s="97" t="s">
        <v>97</v>
      </c>
      <c r="K174" s="98" t="s">
        <v>779</v>
      </c>
      <c r="L174" s="91"/>
      <c r="M174" s="78"/>
      <c r="N174" s="95"/>
      <c r="O174" s="93"/>
      <c r="P174" s="93"/>
      <c r="Q174" s="69"/>
      <c r="R174" s="70" t="s">
        <v>68</v>
      </c>
      <c r="S174" s="71" t="s">
        <v>780</v>
      </c>
      <c r="U174" s="73"/>
      <c r="V174" s="96"/>
      <c r="W174" s="97" t="s">
        <v>97</v>
      </c>
      <c r="X174" s="98" t="s">
        <v>781</v>
      </c>
      <c r="Y174" s="91"/>
    </row>
    <row r="175" spans="1:25" s="72" customFormat="1" ht="12.75" customHeight="1">
      <c r="A175" s="79"/>
      <c r="B175" s="99" t="s">
        <v>100</v>
      </c>
      <c r="C175" s="68"/>
      <c r="D175" s="69"/>
      <c r="E175" s="80" t="s">
        <v>71</v>
      </c>
      <c r="F175" s="71" t="s">
        <v>782</v>
      </c>
      <c r="H175" s="73"/>
      <c r="I175" s="74"/>
      <c r="J175" s="97" t="s">
        <v>4</v>
      </c>
      <c r="K175" s="100" t="s">
        <v>779</v>
      </c>
      <c r="L175" s="91"/>
      <c r="M175" s="78"/>
      <c r="N175" s="79"/>
      <c r="O175" s="99" t="s">
        <v>100</v>
      </c>
      <c r="P175" s="68"/>
      <c r="Q175" s="69"/>
      <c r="R175" s="80" t="s">
        <v>71</v>
      </c>
      <c r="S175" s="71" t="s">
        <v>783</v>
      </c>
      <c r="U175" s="73"/>
      <c r="V175" s="74"/>
      <c r="W175" s="97" t="s">
        <v>4</v>
      </c>
      <c r="X175" s="100" t="s">
        <v>781</v>
      </c>
      <c r="Y175" s="91"/>
    </row>
    <row r="176" spans="1:25" s="72" customFormat="1" ht="12.75" customHeight="1">
      <c r="A176" s="79"/>
      <c r="B176" s="99" t="s">
        <v>784</v>
      </c>
      <c r="C176" s="68"/>
      <c r="D176" s="69"/>
      <c r="E176" s="80" t="s">
        <v>74</v>
      </c>
      <c r="F176" s="71" t="s">
        <v>551</v>
      </c>
      <c r="H176" s="81"/>
      <c r="I176" s="74"/>
      <c r="J176" s="97" t="s">
        <v>105</v>
      </c>
      <c r="K176" s="100" t="s">
        <v>785</v>
      </c>
      <c r="L176" s="91"/>
      <c r="M176" s="78"/>
      <c r="N176" s="79"/>
      <c r="O176" s="99" t="s">
        <v>786</v>
      </c>
      <c r="P176" s="68"/>
      <c r="Q176" s="69"/>
      <c r="R176" s="80" t="s">
        <v>74</v>
      </c>
      <c r="S176" s="71" t="s">
        <v>569</v>
      </c>
      <c r="U176" s="81"/>
      <c r="V176" s="74"/>
      <c r="W176" s="97" t="s">
        <v>105</v>
      </c>
      <c r="X176" s="100" t="s">
        <v>787</v>
      </c>
      <c r="Y176" s="91"/>
    </row>
    <row r="177" spans="1:25" s="72" customFormat="1" ht="12.75" customHeight="1">
      <c r="A177" s="101"/>
      <c r="B177" s="102"/>
      <c r="C177" s="102"/>
      <c r="D177" s="69"/>
      <c r="E177" s="70" t="s">
        <v>77</v>
      </c>
      <c r="F177" s="71" t="s">
        <v>788</v>
      </c>
      <c r="H177" s="102"/>
      <c r="I177" s="102"/>
      <c r="J177" s="103" t="s">
        <v>111</v>
      </c>
      <c r="K177" s="100" t="s">
        <v>785</v>
      </c>
      <c r="L177" s="104"/>
      <c r="M177" s="105"/>
      <c r="N177" s="101"/>
      <c r="O177" s="102"/>
      <c r="P177" s="102"/>
      <c r="Q177" s="69"/>
      <c r="R177" s="70" t="s">
        <v>77</v>
      </c>
      <c r="S177" s="71" t="s">
        <v>789</v>
      </c>
      <c r="U177" s="102"/>
      <c r="V177" s="102"/>
      <c r="W177" s="103" t="s">
        <v>111</v>
      </c>
      <c r="X177" s="100" t="s">
        <v>787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113</v>
      </c>
      <c r="C179" s="116"/>
      <c r="D179" s="117" t="s">
        <v>114</v>
      </c>
      <c r="E179" s="117" t="s">
        <v>115</v>
      </c>
      <c r="F179" s="118" t="s">
        <v>116</v>
      </c>
      <c r="G179" s="117" t="s">
        <v>117</v>
      </c>
      <c r="H179" s="119" t="s">
        <v>118</v>
      </c>
      <c r="I179" s="120"/>
      <c r="J179" s="116" t="s">
        <v>119</v>
      </c>
      <c r="K179" s="117" t="s">
        <v>113</v>
      </c>
      <c r="L179" s="115" t="s">
        <v>120</v>
      </c>
      <c r="M179" s="51">
        <v>150</v>
      </c>
      <c r="N179" s="115"/>
      <c r="O179" s="115" t="s">
        <v>113</v>
      </c>
      <c r="P179" s="116"/>
      <c r="Q179" s="117" t="s">
        <v>114</v>
      </c>
      <c r="R179" s="117" t="s">
        <v>115</v>
      </c>
      <c r="S179" s="118" t="s">
        <v>116</v>
      </c>
      <c r="T179" s="117" t="s">
        <v>117</v>
      </c>
      <c r="U179" s="119" t="s">
        <v>118</v>
      </c>
      <c r="V179" s="120"/>
      <c r="W179" s="116" t="s">
        <v>119</v>
      </c>
      <c r="X179" s="117" t="s">
        <v>113</v>
      </c>
      <c r="Y179" s="115" t="s">
        <v>120</v>
      </c>
    </row>
    <row r="180" spans="1:25" ht="12.75">
      <c r="A180" s="121" t="s">
        <v>120</v>
      </c>
      <c r="B180" s="122" t="s">
        <v>121</v>
      </c>
      <c r="C180" s="123" t="s">
        <v>122</v>
      </c>
      <c r="D180" s="124" t="s">
        <v>123</v>
      </c>
      <c r="E180" s="124" t="s">
        <v>124</v>
      </c>
      <c r="F180" s="124"/>
      <c r="G180" s="124"/>
      <c r="H180" s="125" t="s">
        <v>122</v>
      </c>
      <c r="I180" s="125" t="s">
        <v>119</v>
      </c>
      <c r="J180" s="126"/>
      <c r="K180" s="121" t="s">
        <v>121</v>
      </c>
      <c r="L180" s="121"/>
      <c r="M180" s="51">
        <v>150</v>
      </c>
      <c r="N180" s="121" t="s">
        <v>120</v>
      </c>
      <c r="O180" s="121" t="s">
        <v>121</v>
      </c>
      <c r="P180" s="126" t="s">
        <v>122</v>
      </c>
      <c r="Q180" s="127" t="s">
        <v>123</v>
      </c>
      <c r="R180" s="127" t="s">
        <v>124</v>
      </c>
      <c r="S180" s="127"/>
      <c r="T180" s="127"/>
      <c r="U180" s="125" t="s">
        <v>122</v>
      </c>
      <c r="V180" s="125" t="s">
        <v>119</v>
      </c>
      <c r="W180" s="126"/>
      <c r="X180" s="121" t="s">
        <v>121</v>
      </c>
      <c r="Y180" s="121"/>
    </row>
    <row r="181" spans="1:25" ht="16.5" customHeight="1">
      <c r="A181" s="128">
        <v>-17</v>
      </c>
      <c r="B181" s="129">
        <v>0</v>
      </c>
      <c r="C181" s="130">
        <v>9</v>
      </c>
      <c r="D181" s="172" t="s">
        <v>344</v>
      </c>
      <c r="E181" s="131" t="s">
        <v>97</v>
      </c>
      <c r="F181" s="131" t="s">
        <v>142</v>
      </c>
      <c r="G181" s="132">
        <v>3</v>
      </c>
      <c r="H181" s="133"/>
      <c r="I181" s="133">
        <v>1700</v>
      </c>
      <c r="J181" s="134">
        <v>10</v>
      </c>
      <c r="K181" s="135">
        <v>14</v>
      </c>
      <c r="L181" s="128">
        <v>17</v>
      </c>
      <c r="M181" s="51"/>
      <c r="N181" s="128">
        <v>-3</v>
      </c>
      <c r="O181" s="129">
        <v>2</v>
      </c>
      <c r="P181" s="130">
        <v>9</v>
      </c>
      <c r="Q181" s="136" t="s">
        <v>248</v>
      </c>
      <c r="R181" s="131" t="s">
        <v>97</v>
      </c>
      <c r="S181" s="153" t="s">
        <v>294</v>
      </c>
      <c r="T181" s="138">
        <v>6</v>
      </c>
      <c r="U181" s="133"/>
      <c r="V181" s="133">
        <v>50</v>
      </c>
      <c r="W181" s="134">
        <v>10</v>
      </c>
      <c r="X181" s="139">
        <v>12</v>
      </c>
      <c r="Y181" s="128">
        <v>3</v>
      </c>
    </row>
    <row r="182" spans="1:25" ht="16.5" customHeight="1">
      <c r="A182" s="128">
        <v>0</v>
      </c>
      <c r="B182" s="129">
        <v>8</v>
      </c>
      <c r="C182" s="130">
        <v>1</v>
      </c>
      <c r="D182" s="172" t="s">
        <v>250</v>
      </c>
      <c r="E182" s="131" t="s">
        <v>105</v>
      </c>
      <c r="F182" s="140" t="s">
        <v>594</v>
      </c>
      <c r="G182" s="132">
        <v>9</v>
      </c>
      <c r="H182" s="133"/>
      <c r="I182" s="133">
        <v>140</v>
      </c>
      <c r="J182" s="134">
        <v>8</v>
      </c>
      <c r="K182" s="135">
        <v>6</v>
      </c>
      <c r="L182" s="128">
        <v>0</v>
      </c>
      <c r="M182" s="51"/>
      <c r="N182" s="128">
        <v>-3</v>
      </c>
      <c r="O182" s="129">
        <v>2</v>
      </c>
      <c r="P182" s="130">
        <v>1</v>
      </c>
      <c r="Q182" s="172" t="s">
        <v>931</v>
      </c>
      <c r="R182" s="131" t="s">
        <v>4</v>
      </c>
      <c r="S182" s="153" t="s">
        <v>189</v>
      </c>
      <c r="T182" s="138">
        <v>8</v>
      </c>
      <c r="U182" s="133"/>
      <c r="V182" s="133">
        <v>50</v>
      </c>
      <c r="W182" s="134">
        <v>8</v>
      </c>
      <c r="X182" s="139">
        <v>12</v>
      </c>
      <c r="Y182" s="128">
        <v>3</v>
      </c>
    </row>
    <row r="183" spans="1:25" ht="16.5" customHeight="1">
      <c r="A183" s="128">
        <v>1</v>
      </c>
      <c r="B183" s="129">
        <v>14</v>
      </c>
      <c r="C183" s="141">
        <v>2</v>
      </c>
      <c r="D183" s="172" t="s">
        <v>928</v>
      </c>
      <c r="E183" s="142" t="s">
        <v>4</v>
      </c>
      <c r="F183" s="143" t="s">
        <v>532</v>
      </c>
      <c r="G183" s="144">
        <v>7</v>
      </c>
      <c r="H183" s="145"/>
      <c r="I183" s="145">
        <v>100</v>
      </c>
      <c r="J183" s="146">
        <v>11</v>
      </c>
      <c r="K183" s="147">
        <v>0</v>
      </c>
      <c r="L183" s="148">
        <v>-1</v>
      </c>
      <c r="M183" s="149"/>
      <c r="N183" s="148">
        <v>-3</v>
      </c>
      <c r="O183" s="150">
        <v>2</v>
      </c>
      <c r="P183" s="130">
        <v>5</v>
      </c>
      <c r="Q183" s="136" t="s">
        <v>931</v>
      </c>
      <c r="R183" s="131" t="s">
        <v>4</v>
      </c>
      <c r="S183" s="153" t="s">
        <v>189</v>
      </c>
      <c r="T183" s="138">
        <v>8</v>
      </c>
      <c r="U183" s="133"/>
      <c r="V183" s="133">
        <v>50</v>
      </c>
      <c r="W183" s="134">
        <v>3</v>
      </c>
      <c r="X183" s="139">
        <v>12</v>
      </c>
      <c r="Y183" s="148">
        <v>3</v>
      </c>
    </row>
    <row r="184" spans="1:25" ht="16.5" customHeight="1">
      <c r="A184" s="128">
        <v>0</v>
      </c>
      <c r="B184" s="129">
        <v>4</v>
      </c>
      <c r="C184" s="141">
        <v>7</v>
      </c>
      <c r="D184" s="172" t="s">
        <v>248</v>
      </c>
      <c r="E184" s="142" t="s">
        <v>105</v>
      </c>
      <c r="F184" s="142" t="s">
        <v>335</v>
      </c>
      <c r="G184" s="144">
        <v>9</v>
      </c>
      <c r="H184" s="145"/>
      <c r="I184" s="145">
        <v>150</v>
      </c>
      <c r="J184" s="146">
        <v>13</v>
      </c>
      <c r="K184" s="147">
        <v>10</v>
      </c>
      <c r="L184" s="148">
        <v>0</v>
      </c>
      <c r="M184" s="149"/>
      <c r="N184" s="148">
        <v>0</v>
      </c>
      <c r="O184" s="150">
        <v>6</v>
      </c>
      <c r="P184" s="130">
        <v>7</v>
      </c>
      <c r="Q184" s="136" t="s">
        <v>250</v>
      </c>
      <c r="R184" s="131" t="s">
        <v>105</v>
      </c>
      <c r="S184" s="137" t="s">
        <v>191</v>
      </c>
      <c r="T184" s="138">
        <v>7</v>
      </c>
      <c r="U184" s="133">
        <v>50</v>
      </c>
      <c r="V184" s="133"/>
      <c r="W184" s="134">
        <v>13</v>
      </c>
      <c r="X184" s="139">
        <v>8</v>
      </c>
      <c r="Y184" s="148">
        <v>0</v>
      </c>
    </row>
    <row r="185" spans="1:25" ht="16.5" customHeight="1">
      <c r="A185" s="128">
        <v>0</v>
      </c>
      <c r="B185" s="129">
        <v>8</v>
      </c>
      <c r="C185" s="130">
        <v>14</v>
      </c>
      <c r="D185" s="136" t="s">
        <v>129</v>
      </c>
      <c r="E185" s="142" t="s">
        <v>105</v>
      </c>
      <c r="F185" s="143" t="s">
        <v>497</v>
      </c>
      <c r="G185" s="132">
        <v>9</v>
      </c>
      <c r="H185" s="133"/>
      <c r="I185" s="133">
        <v>140</v>
      </c>
      <c r="J185" s="134">
        <v>6</v>
      </c>
      <c r="K185" s="147">
        <v>6</v>
      </c>
      <c r="L185" s="148">
        <v>0</v>
      </c>
      <c r="M185" s="149"/>
      <c r="N185" s="148">
        <v>4</v>
      </c>
      <c r="O185" s="150">
        <v>14</v>
      </c>
      <c r="P185" s="130">
        <v>2</v>
      </c>
      <c r="Q185" s="136" t="s">
        <v>248</v>
      </c>
      <c r="R185" s="131" t="s">
        <v>4</v>
      </c>
      <c r="S185" s="153" t="s">
        <v>251</v>
      </c>
      <c r="T185" s="138">
        <v>11</v>
      </c>
      <c r="U185" s="133">
        <v>210</v>
      </c>
      <c r="V185" s="133"/>
      <c r="W185" s="134">
        <v>11</v>
      </c>
      <c r="X185" s="139">
        <v>0</v>
      </c>
      <c r="Y185" s="148">
        <v>-4</v>
      </c>
    </row>
    <row r="186" spans="1:25" ht="16.5" customHeight="1">
      <c r="A186" s="128">
        <v>-1</v>
      </c>
      <c r="B186" s="129">
        <v>2</v>
      </c>
      <c r="C186" s="130">
        <v>4</v>
      </c>
      <c r="D186" s="172" t="s">
        <v>248</v>
      </c>
      <c r="E186" s="131" t="s">
        <v>105</v>
      </c>
      <c r="F186" s="140" t="s">
        <v>293</v>
      </c>
      <c r="G186" s="132">
        <v>10</v>
      </c>
      <c r="H186" s="133"/>
      <c r="I186" s="133">
        <v>180</v>
      </c>
      <c r="J186" s="134">
        <v>15</v>
      </c>
      <c r="K186" s="135">
        <v>12</v>
      </c>
      <c r="L186" s="128">
        <v>1</v>
      </c>
      <c r="M186" s="51"/>
      <c r="N186" s="128">
        <v>2</v>
      </c>
      <c r="O186" s="129">
        <v>10</v>
      </c>
      <c r="P186" s="130">
        <v>14</v>
      </c>
      <c r="Q186" s="136" t="s">
        <v>936</v>
      </c>
      <c r="R186" s="142" t="s">
        <v>97</v>
      </c>
      <c r="S186" s="151" t="s">
        <v>634</v>
      </c>
      <c r="T186" s="138">
        <v>9</v>
      </c>
      <c r="U186" s="133">
        <v>110</v>
      </c>
      <c r="V186" s="133"/>
      <c r="W186" s="134">
        <v>6</v>
      </c>
      <c r="X186" s="139">
        <v>4</v>
      </c>
      <c r="Y186" s="128">
        <v>-2</v>
      </c>
    </row>
    <row r="187" spans="1:25" ht="16.5" customHeight="1">
      <c r="A187" s="128">
        <v>0</v>
      </c>
      <c r="B187" s="129">
        <v>8</v>
      </c>
      <c r="C187" s="130">
        <v>16</v>
      </c>
      <c r="D187" s="172" t="s">
        <v>250</v>
      </c>
      <c r="E187" s="131" t="s">
        <v>105</v>
      </c>
      <c r="F187" s="140" t="s">
        <v>594</v>
      </c>
      <c r="G187" s="132">
        <v>9</v>
      </c>
      <c r="H187" s="133"/>
      <c r="I187" s="133">
        <v>140</v>
      </c>
      <c r="J187" s="134">
        <v>12</v>
      </c>
      <c r="K187" s="135">
        <v>6</v>
      </c>
      <c r="L187" s="128">
        <v>0</v>
      </c>
      <c r="M187" s="51"/>
      <c r="N187" s="128">
        <v>2</v>
      </c>
      <c r="O187" s="129">
        <v>12</v>
      </c>
      <c r="P187" s="130">
        <v>4</v>
      </c>
      <c r="Q187" s="172" t="s">
        <v>339</v>
      </c>
      <c r="R187" s="131" t="s">
        <v>4</v>
      </c>
      <c r="S187" s="153" t="s">
        <v>251</v>
      </c>
      <c r="T187" s="138">
        <v>8</v>
      </c>
      <c r="U187" s="133">
        <v>120</v>
      </c>
      <c r="V187" s="133"/>
      <c r="W187" s="134">
        <v>15</v>
      </c>
      <c r="X187" s="139">
        <v>2</v>
      </c>
      <c r="Y187" s="128">
        <v>-2</v>
      </c>
    </row>
    <row r="188" spans="1:25" ht="16.5" customHeight="1">
      <c r="A188" s="128">
        <v>1</v>
      </c>
      <c r="B188" s="129">
        <v>12</v>
      </c>
      <c r="C188" s="130">
        <v>5</v>
      </c>
      <c r="D188" s="172" t="s">
        <v>248</v>
      </c>
      <c r="E188" s="131" t="s">
        <v>105</v>
      </c>
      <c r="F188" s="131" t="s">
        <v>564</v>
      </c>
      <c r="G188" s="132">
        <v>8</v>
      </c>
      <c r="H188" s="133"/>
      <c r="I188" s="133">
        <v>120</v>
      </c>
      <c r="J188" s="134">
        <v>3</v>
      </c>
      <c r="K188" s="135">
        <v>2</v>
      </c>
      <c r="L188" s="128">
        <v>-1</v>
      </c>
      <c r="M188" s="51"/>
      <c r="N188" s="128">
        <v>1</v>
      </c>
      <c r="O188" s="129">
        <v>8</v>
      </c>
      <c r="P188" s="130">
        <v>16</v>
      </c>
      <c r="Q188" s="136" t="s">
        <v>248</v>
      </c>
      <c r="R188" s="131" t="s">
        <v>97</v>
      </c>
      <c r="S188" s="153" t="s">
        <v>337</v>
      </c>
      <c r="T188" s="138">
        <v>7</v>
      </c>
      <c r="U188" s="133">
        <v>90</v>
      </c>
      <c r="V188" s="133"/>
      <c r="W188" s="134">
        <v>12</v>
      </c>
      <c r="X188" s="139">
        <v>6</v>
      </c>
      <c r="Y188" s="128">
        <v>-1</v>
      </c>
    </row>
    <row r="189" spans="1:25" s="72" customFormat="1" ht="30" customHeight="1">
      <c r="A189" s="52"/>
      <c r="B189" s="52"/>
      <c r="C189" s="154"/>
      <c r="D189" s="52"/>
      <c r="E189" s="52"/>
      <c r="F189" s="52"/>
      <c r="G189" s="52"/>
      <c r="H189" s="52"/>
      <c r="I189" s="52"/>
      <c r="J189" s="154"/>
      <c r="K189" s="52"/>
      <c r="L189" s="52"/>
      <c r="M189" s="114"/>
      <c r="N189" s="52"/>
      <c r="O189" s="52"/>
      <c r="P189" s="154"/>
      <c r="Q189" s="52"/>
      <c r="R189" s="52"/>
      <c r="S189" s="52"/>
      <c r="T189" s="157"/>
      <c r="U189" s="52"/>
      <c r="V189" s="52"/>
      <c r="W189" s="154"/>
      <c r="X189" s="52"/>
      <c r="Y189" s="52"/>
    </row>
    <row r="190" spans="1:25" s="72" customFormat="1" ht="15">
      <c r="A190" s="43"/>
      <c r="B190" s="44" t="s">
        <v>59</v>
      </c>
      <c r="C190" s="45"/>
      <c r="D190" s="44"/>
      <c r="E190" s="46" t="s">
        <v>423</v>
      </c>
      <c r="F190" s="46"/>
      <c r="G190" s="47"/>
      <c r="H190" s="48" t="s">
        <v>61</v>
      </c>
      <c r="I190" s="48"/>
      <c r="J190" s="49" t="s">
        <v>146</v>
      </c>
      <c r="K190" s="49"/>
      <c r="L190" s="50"/>
      <c r="M190" s="51">
        <v>150</v>
      </c>
      <c r="N190" s="43"/>
      <c r="O190" s="44" t="s">
        <v>59</v>
      </c>
      <c r="P190" s="45"/>
      <c r="Q190" s="44"/>
      <c r="R190" s="46" t="s">
        <v>424</v>
      </c>
      <c r="S190" s="46"/>
      <c r="T190" s="47"/>
      <c r="U190" s="48" t="s">
        <v>61</v>
      </c>
      <c r="V190" s="48"/>
      <c r="W190" s="49" t="s">
        <v>148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65</v>
      </c>
      <c r="I191" s="56"/>
      <c r="J191" s="49" t="s">
        <v>67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65</v>
      </c>
      <c r="V191" s="56"/>
      <c r="W191" s="49" t="s">
        <v>149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2 сес.</v>
      </c>
      <c r="B193" s="67"/>
      <c r="C193" s="68"/>
      <c r="D193" s="69"/>
      <c r="E193" s="70" t="s">
        <v>68</v>
      </c>
      <c r="F193" s="71" t="s">
        <v>359</v>
      </c>
      <c r="H193" s="73"/>
      <c r="I193" s="74"/>
      <c r="J193" s="75"/>
      <c r="K193" s="76"/>
      <c r="L193" s="77"/>
      <c r="M193" s="78"/>
      <c r="N193" s="66" t="str">
        <f>$A$4</f>
        <v>2 сес.</v>
      </c>
      <c r="O193" s="67"/>
      <c r="P193" s="68"/>
      <c r="Q193" s="69"/>
      <c r="R193" s="70" t="s">
        <v>68</v>
      </c>
      <c r="S193" s="87" t="s">
        <v>220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71</v>
      </c>
      <c r="F194" s="71" t="s">
        <v>224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9.1</v>
      </c>
      <c r="L194" s="84"/>
      <c r="M194" s="78"/>
      <c r="N194" s="79"/>
      <c r="O194" s="67"/>
      <c r="P194" s="68"/>
      <c r="Q194" s="69"/>
      <c r="R194" s="80" t="s">
        <v>71</v>
      </c>
      <c r="S194" s="71" t="s">
        <v>318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12.1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74</v>
      </c>
      <c r="F195" s="71" t="s">
        <v>790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14.1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10.1</v>
      </c>
      <c r="M195" s="78"/>
      <c r="N195" s="79"/>
      <c r="O195" s="67"/>
      <c r="P195" s="68"/>
      <c r="Q195" s="69"/>
      <c r="R195" s="80" t="s">
        <v>74</v>
      </c>
      <c r="S195" s="71" t="s">
        <v>791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12.1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8.1</v>
      </c>
    </row>
    <row r="196" spans="1:25" s="72" customFormat="1" ht="12.75" customHeight="1">
      <c r="A196" s="79"/>
      <c r="B196" s="67"/>
      <c r="C196" s="68"/>
      <c r="D196" s="69"/>
      <c r="E196" s="70" t="s">
        <v>77</v>
      </c>
      <c r="F196" s="71" t="s">
        <v>792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7.1</v>
      </c>
      <c r="L196" s="84"/>
      <c r="M196" s="78"/>
      <c r="N196" s="79"/>
      <c r="O196" s="67"/>
      <c r="P196" s="68"/>
      <c r="Q196" s="69"/>
      <c r="R196" s="70" t="s">
        <v>77</v>
      </c>
      <c r="S196" s="71" t="s">
        <v>642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8.1</v>
      </c>
      <c r="Y196" s="84"/>
    </row>
    <row r="197" spans="1:25" s="72" customFormat="1" ht="12.75" customHeight="1">
      <c r="A197" s="88" t="s">
        <v>68</v>
      </c>
      <c r="B197" s="89" t="s">
        <v>330</v>
      </c>
      <c r="C197" s="68"/>
      <c r="D197" s="69"/>
      <c r="E197" s="90"/>
      <c r="F197" s="90"/>
      <c r="G197" s="70" t="s">
        <v>68</v>
      </c>
      <c r="H197" s="71" t="s">
        <v>793</v>
      </c>
      <c r="J197" s="73"/>
      <c r="K197" s="81"/>
      <c r="L197" s="91"/>
      <c r="M197" s="78"/>
      <c r="N197" s="88" t="s">
        <v>68</v>
      </c>
      <c r="O197" s="89" t="s">
        <v>85</v>
      </c>
      <c r="P197" s="68"/>
      <c r="Q197" s="69"/>
      <c r="R197" s="90"/>
      <c r="S197" s="90"/>
      <c r="T197" s="70" t="s">
        <v>68</v>
      </c>
      <c r="U197" s="71" t="s">
        <v>794</v>
      </c>
      <c r="W197" s="73"/>
      <c r="X197" s="81"/>
      <c r="Y197" s="91"/>
    </row>
    <row r="198" spans="1:25" s="72" customFormat="1" ht="12.75" customHeight="1">
      <c r="A198" s="92" t="s">
        <v>71</v>
      </c>
      <c r="B198" s="89" t="s">
        <v>378</v>
      </c>
      <c r="C198" s="93"/>
      <c r="D198" s="69"/>
      <c r="E198" s="90"/>
      <c r="F198" s="90"/>
      <c r="G198" s="80" t="s">
        <v>71</v>
      </c>
      <c r="H198" s="87" t="s">
        <v>370</v>
      </c>
      <c r="J198" s="73"/>
      <c r="K198" s="81"/>
      <c r="L198" s="91"/>
      <c r="M198" s="78"/>
      <c r="N198" s="92" t="s">
        <v>71</v>
      </c>
      <c r="O198" s="89" t="s">
        <v>536</v>
      </c>
      <c r="P198" s="93"/>
      <c r="Q198" s="69"/>
      <c r="R198" s="90"/>
      <c r="S198" s="90"/>
      <c r="T198" s="80" t="s">
        <v>71</v>
      </c>
      <c r="U198" s="71" t="s">
        <v>795</v>
      </c>
      <c r="W198" s="73"/>
      <c r="X198" s="81"/>
      <c r="Y198" s="91"/>
    </row>
    <row r="199" spans="1:25" s="72" customFormat="1" ht="12.75" customHeight="1">
      <c r="A199" s="92" t="s">
        <v>74</v>
      </c>
      <c r="B199" s="89" t="s">
        <v>796</v>
      </c>
      <c r="C199" s="68"/>
      <c r="D199" s="69"/>
      <c r="E199" s="90"/>
      <c r="F199" s="90"/>
      <c r="G199" s="80" t="s">
        <v>74</v>
      </c>
      <c r="H199" s="87" t="s">
        <v>151</v>
      </c>
      <c r="J199" s="73"/>
      <c r="K199" s="73"/>
      <c r="L199" s="91"/>
      <c r="M199" s="78"/>
      <c r="N199" s="92" t="s">
        <v>74</v>
      </c>
      <c r="O199" s="89" t="s">
        <v>797</v>
      </c>
      <c r="P199" s="68"/>
      <c r="Q199" s="69"/>
      <c r="R199" s="90"/>
      <c r="S199" s="90"/>
      <c r="T199" s="80" t="s">
        <v>74</v>
      </c>
      <c r="U199" s="71" t="s">
        <v>546</v>
      </c>
      <c r="W199" s="73"/>
      <c r="X199" s="73"/>
      <c r="Y199" s="91"/>
    </row>
    <row r="200" spans="1:25" s="72" customFormat="1" ht="12.75" customHeight="1">
      <c r="A200" s="88" t="s">
        <v>77</v>
      </c>
      <c r="B200" s="89" t="s">
        <v>798</v>
      </c>
      <c r="C200" s="93"/>
      <c r="D200" s="69"/>
      <c r="E200" s="90"/>
      <c r="F200" s="90"/>
      <c r="G200" s="70" t="s">
        <v>77</v>
      </c>
      <c r="H200" s="71" t="s">
        <v>799</v>
      </c>
      <c r="J200" s="73"/>
      <c r="K200" s="94" t="s">
        <v>93</v>
      </c>
      <c r="L200" s="91"/>
      <c r="M200" s="78"/>
      <c r="N200" s="88" t="s">
        <v>77</v>
      </c>
      <c r="O200" s="89" t="s">
        <v>800</v>
      </c>
      <c r="P200" s="93"/>
      <c r="Q200" s="69"/>
      <c r="R200" s="90"/>
      <c r="S200" s="90"/>
      <c r="T200" s="70" t="s">
        <v>77</v>
      </c>
      <c r="U200" s="71" t="s">
        <v>205</v>
      </c>
      <c r="W200" s="73"/>
      <c r="X200" s="94" t="s">
        <v>93</v>
      </c>
      <c r="Y200" s="91"/>
    </row>
    <row r="201" spans="1:25" s="72" customFormat="1" ht="12.75" customHeight="1">
      <c r="A201" s="95"/>
      <c r="B201" s="93"/>
      <c r="C201" s="93"/>
      <c r="D201" s="69"/>
      <c r="E201" s="70" t="s">
        <v>68</v>
      </c>
      <c r="F201" s="71" t="s">
        <v>801</v>
      </c>
      <c r="H201" s="73"/>
      <c r="I201" s="96"/>
      <c r="J201" s="97" t="s">
        <v>97</v>
      </c>
      <c r="K201" s="98" t="s">
        <v>802</v>
      </c>
      <c r="L201" s="91"/>
      <c r="M201" s="78"/>
      <c r="N201" s="95"/>
      <c r="O201" s="93"/>
      <c r="P201" s="93"/>
      <c r="Q201" s="69"/>
      <c r="R201" s="70" t="s">
        <v>68</v>
      </c>
      <c r="S201" s="71" t="s">
        <v>576</v>
      </c>
      <c r="U201" s="73"/>
      <c r="V201" s="96"/>
      <c r="W201" s="97" t="s">
        <v>97</v>
      </c>
      <c r="X201" s="98" t="s">
        <v>803</v>
      </c>
      <c r="Y201" s="91"/>
    </row>
    <row r="202" spans="1:25" s="72" customFormat="1" ht="12.75" customHeight="1">
      <c r="A202" s="79"/>
      <c r="B202" s="99" t="s">
        <v>100</v>
      </c>
      <c r="C202" s="68"/>
      <c r="D202" s="69"/>
      <c r="E202" s="80" t="s">
        <v>71</v>
      </c>
      <c r="F202" s="71" t="s">
        <v>727</v>
      </c>
      <c r="H202" s="73"/>
      <c r="I202" s="74"/>
      <c r="J202" s="97" t="s">
        <v>4</v>
      </c>
      <c r="K202" s="100" t="s">
        <v>804</v>
      </c>
      <c r="L202" s="91"/>
      <c r="M202" s="78"/>
      <c r="N202" s="79"/>
      <c r="O202" s="99" t="s">
        <v>100</v>
      </c>
      <c r="P202" s="68"/>
      <c r="Q202" s="69"/>
      <c r="R202" s="80" t="s">
        <v>71</v>
      </c>
      <c r="S202" s="71" t="s">
        <v>805</v>
      </c>
      <c r="U202" s="73"/>
      <c r="V202" s="74"/>
      <c r="W202" s="97" t="s">
        <v>4</v>
      </c>
      <c r="X202" s="100" t="s">
        <v>803</v>
      </c>
      <c r="Y202" s="91"/>
    </row>
    <row r="203" spans="1:25" s="72" customFormat="1" ht="12.75" customHeight="1">
      <c r="A203" s="79"/>
      <c r="B203" s="99" t="s">
        <v>806</v>
      </c>
      <c r="C203" s="68"/>
      <c r="D203" s="69"/>
      <c r="E203" s="80" t="s">
        <v>74</v>
      </c>
      <c r="F203" s="71" t="s">
        <v>807</v>
      </c>
      <c r="H203" s="81"/>
      <c r="I203" s="74"/>
      <c r="J203" s="97" t="s">
        <v>105</v>
      </c>
      <c r="K203" s="100" t="s">
        <v>808</v>
      </c>
      <c r="L203" s="91"/>
      <c r="M203" s="78"/>
      <c r="N203" s="79"/>
      <c r="O203" s="99" t="s">
        <v>809</v>
      </c>
      <c r="P203" s="68"/>
      <c r="Q203" s="69"/>
      <c r="R203" s="80" t="s">
        <v>74</v>
      </c>
      <c r="S203" s="71" t="s">
        <v>431</v>
      </c>
      <c r="U203" s="81"/>
      <c r="V203" s="74"/>
      <c r="W203" s="97" t="s">
        <v>105</v>
      </c>
      <c r="X203" s="100" t="s">
        <v>810</v>
      </c>
      <c r="Y203" s="91"/>
    </row>
    <row r="204" spans="1:25" s="72" customFormat="1" ht="12.75" customHeight="1">
      <c r="A204" s="101"/>
      <c r="B204" s="102"/>
      <c r="C204" s="102"/>
      <c r="D204" s="69"/>
      <c r="E204" s="70" t="s">
        <v>77</v>
      </c>
      <c r="F204" s="71" t="s">
        <v>310</v>
      </c>
      <c r="H204" s="102"/>
      <c r="I204" s="102"/>
      <c r="J204" s="103" t="s">
        <v>111</v>
      </c>
      <c r="K204" s="100" t="s">
        <v>808</v>
      </c>
      <c r="L204" s="104"/>
      <c r="M204" s="105"/>
      <c r="N204" s="101"/>
      <c r="O204" s="102"/>
      <c r="P204" s="102"/>
      <c r="Q204" s="69"/>
      <c r="R204" s="70" t="s">
        <v>77</v>
      </c>
      <c r="S204" s="71" t="s">
        <v>811</v>
      </c>
      <c r="U204" s="102"/>
      <c r="V204" s="102"/>
      <c r="W204" s="103" t="s">
        <v>111</v>
      </c>
      <c r="X204" s="100" t="s">
        <v>812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113</v>
      </c>
      <c r="C206" s="116"/>
      <c r="D206" s="117" t="s">
        <v>114</v>
      </c>
      <c r="E206" s="117" t="s">
        <v>115</v>
      </c>
      <c r="F206" s="118" t="s">
        <v>116</v>
      </c>
      <c r="G206" s="117" t="s">
        <v>117</v>
      </c>
      <c r="H206" s="119" t="s">
        <v>118</v>
      </c>
      <c r="I206" s="120"/>
      <c r="J206" s="116" t="s">
        <v>119</v>
      </c>
      <c r="K206" s="117" t="s">
        <v>113</v>
      </c>
      <c r="L206" s="115" t="s">
        <v>120</v>
      </c>
      <c r="M206" s="51">
        <v>150</v>
      </c>
      <c r="N206" s="115"/>
      <c r="O206" s="115" t="s">
        <v>113</v>
      </c>
      <c r="P206" s="116"/>
      <c r="Q206" s="117" t="s">
        <v>114</v>
      </c>
      <c r="R206" s="117" t="s">
        <v>115</v>
      </c>
      <c r="S206" s="118" t="s">
        <v>116</v>
      </c>
      <c r="T206" s="117" t="s">
        <v>117</v>
      </c>
      <c r="U206" s="119" t="s">
        <v>118</v>
      </c>
      <c r="V206" s="120"/>
      <c r="W206" s="116" t="s">
        <v>119</v>
      </c>
      <c r="X206" s="117" t="s">
        <v>113</v>
      </c>
      <c r="Y206" s="115" t="s">
        <v>120</v>
      </c>
    </row>
    <row r="207" spans="1:25" ht="12.75">
      <c r="A207" s="121" t="s">
        <v>120</v>
      </c>
      <c r="B207" s="122" t="s">
        <v>121</v>
      </c>
      <c r="C207" s="123" t="s">
        <v>122</v>
      </c>
      <c r="D207" s="124" t="s">
        <v>123</v>
      </c>
      <c r="E207" s="124" t="s">
        <v>124</v>
      </c>
      <c r="F207" s="124"/>
      <c r="G207" s="124"/>
      <c r="H207" s="125" t="s">
        <v>122</v>
      </c>
      <c r="I207" s="125" t="s">
        <v>119</v>
      </c>
      <c r="J207" s="126"/>
      <c r="K207" s="121" t="s">
        <v>121</v>
      </c>
      <c r="L207" s="121"/>
      <c r="M207" s="51">
        <v>150</v>
      </c>
      <c r="N207" s="121" t="s">
        <v>120</v>
      </c>
      <c r="O207" s="121" t="s">
        <v>121</v>
      </c>
      <c r="P207" s="126" t="s">
        <v>122</v>
      </c>
      <c r="Q207" s="127" t="s">
        <v>123</v>
      </c>
      <c r="R207" s="127" t="s">
        <v>124</v>
      </c>
      <c r="S207" s="127"/>
      <c r="T207" s="127"/>
      <c r="U207" s="125" t="s">
        <v>122</v>
      </c>
      <c r="V207" s="125" t="s">
        <v>119</v>
      </c>
      <c r="W207" s="126"/>
      <c r="X207" s="121" t="s">
        <v>121</v>
      </c>
      <c r="Y207" s="121"/>
    </row>
    <row r="208" spans="1:25" ht="16.5" customHeight="1">
      <c r="A208" s="128">
        <v>-6</v>
      </c>
      <c r="B208" s="129">
        <v>0</v>
      </c>
      <c r="C208" s="130">
        <v>9</v>
      </c>
      <c r="D208" s="172" t="s">
        <v>141</v>
      </c>
      <c r="E208" s="131" t="s">
        <v>105</v>
      </c>
      <c r="F208" s="131" t="s">
        <v>201</v>
      </c>
      <c r="G208" s="132">
        <v>10</v>
      </c>
      <c r="H208" s="133"/>
      <c r="I208" s="133">
        <v>430</v>
      </c>
      <c r="J208" s="134">
        <v>10</v>
      </c>
      <c r="K208" s="135">
        <v>14</v>
      </c>
      <c r="L208" s="128">
        <v>6</v>
      </c>
      <c r="M208" s="51"/>
      <c r="N208" s="128">
        <v>3</v>
      </c>
      <c r="O208" s="129">
        <v>9</v>
      </c>
      <c r="P208" s="130">
        <v>12</v>
      </c>
      <c r="Q208" s="136" t="s">
        <v>250</v>
      </c>
      <c r="R208" s="131" t="s">
        <v>105</v>
      </c>
      <c r="S208" s="137" t="s">
        <v>532</v>
      </c>
      <c r="T208" s="138">
        <v>7</v>
      </c>
      <c r="U208" s="133">
        <v>100</v>
      </c>
      <c r="V208" s="133"/>
      <c r="W208" s="134">
        <v>11</v>
      </c>
      <c r="X208" s="139">
        <v>5</v>
      </c>
      <c r="Y208" s="128">
        <v>-3</v>
      </c>
    </row>
    <row r="209" spans="1:25" ht="16.5" customHeight="1">
      <c r="A209" s="128">
        <v>0</v>
      </c>
      <c r="B209" s="129">
        <v>8</v>
      </c>
      <c r="C209" s="130">
        <v>1</v>
      </c>
      <c r="D209" s="172" t="s">
        <v>248</v>
      </c>
      <c r="E209" s="131" t="s">
        <v>105</v>
      </c>
      <c r="F209" s="131" t="s">
        <v>201</v>
      </c>
      <c r="G209" s="132">
        <v>10</v>
      </c>
      <c r="H209" s="133"/>
      <c r="I209" s="133">
        <v>180</v>
      </c>
      <c r="J209" s="134">
        <v>8</v>
      </c>
      <c r="K209" s="135">
        <v>6</v>
      </c>
      <c r="L209" s="128">
        <v>0</v>
      </c>
      <c r="M209" s="51"/>
      <c r="N209" s="128">
        <v>11</v>
      </c>
      <c r="O209" s="129">
        <v>14</v>
      </c>
      <c r="P209" s="130">
        <v>14</v>
      </c>
      <c r="Q209" s="172" t="s">
        <v>125</v>
      </c>
      <c r="R209" s="131" t="s">
        <v>105</v>
      </c>
      <c r="S209" s="137" t="s">
        <v>532</v>
      </c>
      <c r="T209" s="138">
        <v>7</v>
      </c>
      <c r="U209" s="133">
        <v>500</v>
      </c>
      <c r="V209" s="133"/>
      <c r="W209" s="134">
        <v>1</v>
      </c>
      <c r="X209" s="139">
        <v>0</v>
      </c>
      <c r="Y209" s="128">
        <v>-11</v>
      </c>
    </row>
    <row r="210" spans="1:25" ht="16.5" customHeight="1">
      <c r="A210" s="128">
        <v>-1</v>
      </c>
      <c r="B210" s="129">
        <v>4</v>
      </c>
      <c r="C210" s="141">
        <v>5</v>
      </c>
      <c r="D210" s="172" t="s">
        <v>932</v>
      </c>
      <c r="E210" s="142" t="s">
        <v>97</v>
      </c>
      <c r="F210" s="143" t="s">
        <v>249</v>
      </c>
      <c r="G210" s="144">
        <v>7</v>
      </c>
      <c r="H210" s="145"/>
      <c r="I210" s="145">
        <v>200</v>
      </c>
      <c r="J210" s="146">
        <v>3</v>
      </c>
      <c r="K210" s="147">
        <v>10</v>
      </c>
      <c r="L210" s="148">
        <v>1</v>
      </c>
      <c r="M210" s="149"/>
      <c r="N210" s="148">
        <v>-4</v>
      </c>
      <c r="O210" s="150">
        <v>1</v>
      </c>
      <c r="P210" s="130">
        <v>9</v>
      </c>
      <c r="Q210" s="136" t="s">
        <v>129</v>
      </c>
      <c r="R210" s="131" t="s">
        <v>105</v>
      </c>
      <c r="S210" s="137" t="s">
        <v>461</v>
      </c>
      <c r="T210" s="138">
        <v>9</v>
      </c>
      <c r="U210" s="133"/>
      <c r="V210" s="133">
        <v>140</v>
      </c>
      <c r="W210" s="134">
        <v>4</v>
      </c>
      <c r="X210" s="139">
        <v>13</v>
      </c>
      <c r="Y210" s="148">
        <v>4</v>
      </c>
    </row>
    <row r="211" spans="1:25" ht="16.5" customHeight="1">
      <c r="A211" s="128">
        <v>-1</v>
      </c>
      <c r="B211" s="129">
        <v>4</v>
      </c>
      <c r="C211" s="141">
        <v>7</v>
      </c>
      <c r="D211" s="172" t="s">
        <v>931</v>
      </c>
      <c r="E211" s="142" t="s">
        <v>97</v>
      </c>
      <c r="F211" s="143" t="s">
        <v>565</v>
      </c>
      <c r="G211" s="144">
        <v>7</v>
      </c>
      <c r="H211" s="145"/>
      <c r="I211" s="145">
        <v>200</v>
      </c>
      <c r="J211" s="146">
        <v>13</v>
      </c>
      <c r="K211" s="147">
        <v>10</v>
      </c>
      <c r="L211" s="148">
        <v>1</v>
      </c>
      <c r="M211" s="149"/>
      <c r="N211" s="148">
        <v>5</v>
      </c>
      <c r="O211" s="150">
        <v>12</v>
      </c>
      <c r="P211" s="130">
        <v>13</v>
      </c>
      <c r="Q211" s="136" t="s">
        <v>129</v>
      </c>
      <c r="R211" s="131" t="s">
        <v>105</v>
      </c>
      <c r="S211" s="137" t="s">
        <v>144</v>
      </c>
      <c r="T211" s="138">
        <v>7</v>
      </c>
      <c r="U211" s="133">
        <v>200</v>
      </c>
      <c r="V211" s="133"/>
      <c r="W211" s="134">
        <v>6</v>
      </c>
      <c r="X211" s="139">
        <v>2</v>
      </c>
      <c r="Y211" s="148">
        <v>-5</v>
      </c>
    </row>
    <row r="212" spans="1:25" ht="16.5" customHeight="1">
      <c r="A212" s="128">
        <v>6</v>
      </c>
      <c r="B212" s="129">
        <v>14</v>
      </c>
      <c r="C212" s="141">
        <v>2</v>
      </c>
      <c r="D212" s="172" t="s">
        <v>250</v>
      </c>
      <c r="E212" s="142" t="s">
        <v>111</v>
      </c>
      <c r="F212" s="143" t="s">
        <v>138</v>
      </c>
      <c r="G212" s="144">
        <v>7</v>
      </c>
      <c r="H212" s="145">
        <v>50</v>
      </c>
      <c r="I212" s="145"/>
      <c r="J212" s="146">
        <v>11</v>
      </c>
      <c r="K212" s="147">
        <v>0</v>
      </c>
      <c r="L212" s="148">
        <v>-6</v>
      </c>
      <c r="M212" s="149"/>
      <c r="N212" s="148">
        <v>3</v>
      </c>
      <c r="O212" s="150">
        <v>9</v>
      </c>
      <c r="P212" s="130">
        <v>5</v>
      </c>
      <c r="Q212" s="136" t="s">
        <v>250</v>
      </c>
      <c r="R212" s="131" t="s">
        <v>105</v>
      </c>
      <c r="S212" s="137" t="s">
        <v>532</v>
      </c>
      <c r="T212" s="138">
        <v>7</v>
      </c>
      <c r="U212" s="133">
        <v>100</v>
      </c>
      <c r="V212" s="133"/>
      <c r="W212" s="134">
        <v>16</v>
      </c>
      <c r="X212" s="139">
        <v>5</v>
      </c>
      <c r="Y212" s="148">
        <v>-3</v>
      </c>
    </row>
    <row r="213" spans="1:25" ht="16.5" customHeight="1">
      <c r="A213" s="128">
        <v>2</v>
      </c>
      <c r="B213" s="129">
        <v>11</v>
      </c>
      <c r="C213" s="130">
        <v>14</v>
      </c>
      <c r="D213" s="136" t="s">
        <v>248</v>
      </c>
      <c r="E213" s="142" t="s">
        <v>105</v>
      </c>
      <c r="F213" s="142" t="s">
        <v>133</v>
      </c>
      <c r="G213" s="132">
        <v>8</v>
      </c>
      <c r="H213" s="133"/>
      <c r="I213" s="133">
        <v>120</v>
      </c>
      <c r="J213" s="134">
        <v>6</v>
      </c>
      <c r="K213" s="135">
        <v>3</v>
      </c>
      <c r="L213" s="128">
        <v>-2</v>
      </c>
      <c r="M213" s="51"/>
      <c r="N213" s="128">
        <v>-4</v>
      </c>
      <c r="O213" s="129">
        <v>1</v>
      </c>
      <c r="P213" s="130">
        <v>10</v>
      </c>
      <c r="Q213" s="136" t="s">
        <v>250</v>
      </c>
      <c r="R213" s="142" t="s">
        <v>105</v>
      </c>
      <c r="S213" s="151" t="s">
        <v>532</v>
      </c>
      <c r="T213" s="138">
        <v>9</v>
      </c>
      <c r="U213" s="133"/>
      <c r="V213" s="133">
        <v>140</v>
      </c>
      <c r="W213" s="134">
        <v>2</v>
      </c>
      <c r="X213" s="139">
        <v>13</v>
      </c>
      <c r="Y213" s="128">
        <v>4</v>
      </c>
    </row>
    <row r="214" spans="1:25" ht="16.5" customHeight="1">
      <c r="A214" s="128">
        <v>-1</v>
      </c>
      <c r="B214" s="129">
        <v>4</v>
      </c>
      <c r="C214" s="130">
        <v>4</v>
      </c>
      <c r="D214" s="172" t="s">
        <v>930</v>
      </c>
      <c r="E214" s="131" t="s">
        <v>97</v>
      </c>
      <c r="F214" s="140" t="s">
        <v>249</v>
      </c>
      <c r="G214" s="132">
        <v>7</v>
      </c>
      <c r="H214" s="133"/>
      <c r="I214" s="133">
        <v>200</v>
      </c>
      <c r="J214" s="134">
        <v>15</v>
      </c>
      <c r="K214" s="135">
        <v>10</v>
      </c>
      <c r="L214" s="128">
        <v>1</v>
      </c>
      <c r="M214" s="51"/>
      <c r="N214" s="128">
        <v>-3</v>
      </c>
      <c r="O214" s="129">
        <v>5</v>
      </c>
      <c r="P214" s="130">
        <v>7</v>
      </c>
      <c r="Q214" s="172" t="s">
        <v>250</v>
      </c>
      <c r="R214" s="131" t="s">
        <v>105</v>
      </c>
      <c r="S214" s="137" t="s">
        <v>144</v>
      </c>
      <c r="T214" s="138">
        <v>8</v>
      </c>
      <c r="U214" s="133"/>
      <c r="V214" s="133">
        <v>110</v>
      </c>
      <c r="W214" s="134">
        <v>8</v>
      </c>
      <c r="X214" s="139">
        <v>9</v>
      </c>
      <c r="Y214" s="128">
        <v>3</v>
      </c>
    </row>
    <row r="215" spans="1:25" ht="16.5" customHeight="1">
      <c r="A215" s="128">
        <v>2</v>
      </c>
      <c r="B215" s="129">
        <v>11</v>
      </c>
      <c r="C215" s="130">
        <v>16</v>
      </c>
      <c r="D215" s="172" t="s">
        <v>248</v>
      </c>
      <c r="E215" s="131" t="s">
        <v>105</v>
      </c>
      <c r="F215" s="131" t="s">
        <v>133</v>
      </c>
      <c r="G215" s="132">
        <v>8</v>
      </c>
      <c r="H215" s="133"/>
      <c r="I215" s="133">
        <v>120</v>
      </c>
      <c r="J215" s="134">
        <v>12</v>
      </c>
      <c r="K215" s="135">
        <v>3</v>
      </c>
      <c r="L215" s="128">
        <v>-2</v>
      </c>
      <c r="M215" s="51"/>
      <c r="N215" s="128">
        <v>-3</v>
      </c>
      <c r="O215" s="129">
        <v>5</v>
      </c>
      <c r="P215" s="130">
        <v>3</v>
      </c>
      <c r="Q215" s="136" t="s">
        <v>250</v>
      </c>
      <c r="R215" s="131" t="s">
        <v>105</v>
      </c>
      <c r="S215" s="137" t="s">
        <v>532</v>
      </c>
      <c r="T215" s="138">
        <v>8</v>
      </c>
      <c r="U215" s="133"/>
      <c r="V215" s="133">
        <v>110</v>
      </c>
      <c r="W215" s="134">
        <v>15</v>
      </c>
      <c r="X215" s="139">
        <v>9</v>
      </c>
      <c r="Y215" s="128">
        <v>3</v>
      </c>
    </row>
    <row r="216" spans="1:25" s="72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1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2" customFormat="1" ht="15">
      <c r="A217" s="43"/>
      <c r="B217" s="44" t="s">
        <v>59</v>
      </c>
      <c r="C217" s="45"/>
      <c r="D217" s="44"/>
      <c r="E217" s="46" t="s">
        <v>462</v>
      </c>
      <c r="F217" s="46"/>
      <c r="G217" s="47"/>
      <c r="H217" s="48" t="s">
        <v>61</v>
      </c>
      <c r="I217" s="48"/>
      <c r="J217" s="49" t="s">
        <v>62</v>
      </c>
      <c r="K217" s="49"/>
      <c r="L217" s="50"/>
      <c r="M217" s="51">
        <v>150</v>
      </c>
      <c r="N217" s="43"/>
      <c r="O217" s="44" t="s">
        <v>59</v>
      </c>
      <c r="P217" s="45"/>
      <c r="Q217" s="44"/>
      <c r="R217" s="46" t="s">
        <v>463</v>
      </c>
      <c r="S217" s="46"/>
      <c r="T217" s="47"/>
      <c r="U217" s="48" t="s">
        <v>61</v>
      </c>
      <c r="V217" s="48"/>
      <c r="W217" s="49" t="s">
        <v>64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65</v>
      </c>
      <c r="I218" s="56"/>
      <c r="J218" s="49" t="s">
        <v>66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65</v>
      </c>
      <c r="V218" s="56"/>
      <c r="W218" s="49" t="s">
        <v>67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2 сес.</v>
      </c>
      <c r="B220" s="67"/>
      <c r="C220" s="68"/>
      <c r="D220" s="69"/>
      <c r="E220" s="70" t="s">
        <v>68</v>
      </c>
      <c r="F220" s="87" t="s">
        <v>300</v>
      </c>
      <c r="H220" s="73"/>
      <c r="I220" s="74"/>
      <c r="J220" s="75"/>
      <c r="K220" s="76"/>
      <c r="L220" s="77"/>
      <c r="M220" s="78"/>
      <c r="N220" s="66" t="str">
        <f>$A$4</f>
        <v>2 сес.</v>
      </c>
      <c r="O220" s="67"/>
      <c r="P220" s="68"/>
      <c r="Q220" s="69"/>
      <c r="R220" s="70" t="s">
        <v>68</v>
      </c>
      <c r="S220" s="71" t="s">
        <v>813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71</v>
      </c>
      <c r="F221" s="71" t="s">
        <v>814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10.1</v>
      </c>
      <c r="L221" s="84"/>
      <c r="M221" s="78"/>
      <c r="N221" s="79"/>
      <c r="O221" s="67"/>
      <c r="P221" s="68"/>
      <c r="Q221" s="69"/>
      <c r="R221" s="80" t="s">
        <v>71</v>
      </c>
      <c r="S221" s="71" t="s">
        <v>273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14.1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74</v>
      </c>
      <c r="F222" s="71" t="s">
        <v>815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11.1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7.1</v>
      </c>
      <c r="M222" s="78"/>
      <c r="N222" s="79"/>
      <c r="O222" s="67"/>
      <c r="P222" s="68"/>
      <c r="Q222" s="69"/>
      <c r="R222" s="80" t="s">
        <v>74</v>
      </c>
      <c r="S222" s="71" t="s">
        <v>816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12.1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8.1</v>
      </c>
    </row>
    <row r="223" spans="1:25" s="72" customFormat="1" ht="12.75" customHeight="1">
      <c r="A223" s="79"/>
      <c r="B223" s="67"/>
      <c r="C223" s="68"/>
      <c r="D223" s="69"/>
      <c r="E223" s="70" t="s">
        <v>77</v>
      </c>
      <c r="F223" s="71" t="s">
        <v>817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12.1</v>
      </c>
      <c r="L223" s="84"/>
      <c r="M223" s="78"/>
      <c r="N223" s="79"/>
      <c r="O223" s="67"/>
      <c r="P223" s="68"/>
      <c r="Q223" s="69"/>
      <c r="R223" s="70" t="s">
        <v>77</v>
      </c>
      <c r="S223" s="71" t="s">
        <v>818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6.1</v>
      </c>
      <c r="Y223" s="84"/>
    </row>
    <row r="224" spans="1:25" s="72" customFormat="1" ht="12.75" customHeight="1">
      <c r="A224" s="88" t="s">
        <v>68</v>
      </c>
      <c r="B224" s="89" t="s">
        <v>819</v>
      </c>
      <c r="C224" s="68"/>
      <c r="D224" s="69"/>
      <c r="E224" s="90"/>
      <c r="F224" s="90"/>
      <c r="G224" s="70" t="s">
        <v>68</v>
      </c>
      <c r="H224" s="71" t="s">
        <v>820</v>
      </c>
      <c r="J224" s="73"/>
      <c r="K224" s="81"/>
      <c r="L224" s="91"/>
      <c r="M224" s="78"/>
      <c r="N224" s="88" t="s">
        <v>68</v>
      </c>
      <c r="O224" s="89" t="s">
        <v>569</v>
      </c>
      <c r="P224" s="68"/>
      <c r="Q224" s="69"/>
      <c r="R224" s="90"/>
      <c r="S224" s="90"/>
      <c r="T224" s="70" t="s">
        <v>68</v>
      </c>
      <c r="U224" s="71" t="s">
        <v>821</v>
      </c>
      <c r="W224" s="73"/>
      <c r="X224" s="81"/>
      <c r="Y224" s="91"/>
    </row>
    <row r="225" spans="1:25" s="72" customFormat="1" ht="12.75" customHeight="1">
      <c r="A225" s="92" t="s">
        <v>71</v>
      </c>
      <c r="B225" s="89" t="s">
        <v>457</v>
      </c>
      <c r="C225" s="93"/>
      <c r="D225" s="69"/>
      <c r="E225" s="90"/>
      <c r="F225" s="90"/>
      <c r="G225" s="80" t="s">
        <v>71</v>
      </c>
      <c r="H225" s="71" t="s">
        <v>154</v>
      </c>
      <c r="J225" s="73"/>
      <c r="K225" s="81"/>
      <c r="L225" s="91"/>
      <c r="M225" s="78"/>
      <c r="N225" s="92" t="s">
        <v>71</v>
      </c>
      <c r="O225" s="89" t="s">
        <v>822</v>
      </c>
      <c r="P225" s="93"/>
      <c r="Q225" s="69"/>
      <c r="R225" s="90"/>
      <c r="S225" s="90"/>
      <c r="T225" s="80" t="s">
        <v>71</v>
      </c>
      <c r="U225" s="71" t="s">
        <v>823</v>
      </c>
      <c r="W225" s="73"/>
      <c r="X225" s="81"/>
      <c r="Y225" s="91"/>
    </row>
    <row r="226" spans="1:25" s="72" customFormat="1" ht="12.75" customHeight="1">
      <c r="A226" s="92" t="s">
        <v>74</v>
      </c>
      <c r="B226" s="89" t="s">
        <v>330</v>
      </c>
      <c r="C226" s="68"/>
      <c r="D226" s="69"/>
      <c r="E226" s="90"/>
      <c r="F226" s="90"/>
      <c r="G226" s="80" t="s">
        <v>74</v>
      </c>
      <c r="H226" s="71" t="s">
        <v>824</v>
      </c>
      <c r="J226" s="73"/>
      <c r="K226" s="73"/>
      <c r="L226" s="91"/>
      <c r="M226" s="78"/>
      <c r="N226" s="92" t="s">
        <v>74</v>
      </c>
      <c r="O226" s="89" t="s">
        <v>825</v>
      </c>
      <c r="P226" s="68"/>
      <c r="Q226" s="69"/>
      <c r="R226" s="90"/>
      <c r="S226" s="90"/>
      <c r="T226" s="80" t="s">
        <v>74</v>
      </c>
      <c r="U226" s="71" t="s">
        <v>78</v>
      </c>
      <c r="W226" s="73"/>
      <c r="X226" s="73"/>
      <c r="Y226" s="91"/>
    </row>
    <row r="227" spans="1:25" s="72" customFormat="1" ht="12.75" customHeight="1">
      <c r="A227" s="88" t="s">
        <v>77</v>
      </c>
      <c r="B227" s="89" t="s">
        <v>232</v>
      </c>
      <c r="C227" s="93"/>
      <c r="D227" s="69"/>
      <c r="E227" s="90"/>
      <c r="F227" s="90"/>
      <c r="G227" s="70" t="s">
        <v>77</v>
      </c>
      <c r="H227" s="87" t="s">
        <v>211</v>
      </c>
      <c r="J227" s="73"/>
      <c r="K227" s="94" t="s">
        <v>93</v>
      </c>
      <c r="L227" s="91"/>
      <c r="M227" s="78"/>
      <c r="N227" s="88" t="s">
        <v>77</v>
      </c>
      <c r="O227" s="89" t="s">
        <v>826</v>
      </c>
      <c r="P227" s="93"/>
      <c r="Q227" s="69"/>
      <c r="R227" s="90"/>
      <c r="S227" s="90"/>
      <c r="T227" s="70" t="s">
        <v>77</v>
      </c>
      <c r="U227" s="71" t="s">
        <v>273</v>
      </c>
      <c r="W227" s="73"/>
      <c r="X227" s="94" t="s">
        <v>93</v>
      </c>
      <c r="Y227" s="91"/>
    </row>
    <row r="228" spans="1:25" s="72" customFormat="1" ht="12.75" customHeight="1">
      <c r="A228" s="95"/>
      <c r="B228" s="93"/>
      <c r="C228" s="93"/>
      <c r="D228" s="69"/>
      <c r="E228" s="70" t="s">
        <v>68</v>
      </c>
      <c r="F228" s="71" t="s">
        <v>827</v>
      </c>
      <c r="H228" s="73"/>
      <c r="I228" s="96"/>
      <c r="J228" s="97" t="s">
        <v>97</v>
      </c>
      <c r="K228" s="98" t="s">
        <v>828</v>
      </c>
      <c r="L228" s="91"/>
      <c r="M228" s="78"/>
      <c r="N228" s="95"/>
      <c r="O228" s="93"/>
      <c r="P228" s="93"/>
      <c r="Q228" s="69"/>
      <c r="R228" s="70" t="s">
        <v>68</v>
      </c>
      <c r="S228" s="71" t="s">
        <v>232</v>
      </c>
      <c r="U228" s="73"/>
      <c r="V228" s="96"/>
      <c r="W228" s="97" t="s">
        <v>97</v>
      </c>
      <c r="X228" s="98" t="s">
        <v>829</v>
      </c>
      <c r="Y228" s="91"/>
    </row>
    <row r="229" spans="1:25" s="72" customFormat="1" ht="12.75" customHeight="1">
      <c r="A229" s="79"/>
      <c r="B229" s="99" t="s">
        <v>100</v>
      </c>
      <c r="C229" s="68"/>
      <c r="D229" s="69"/>
      <c r="E229" s="80" t="s">
        <v>71</v>
      </c>
      <c r="F229" s="87" t="s">
        <v>151</v>
      </c>
      <c r="H229" s="73"/>
      <c r="I229" s="74"/>
      <c r="J229" s="97" t="s">
        <v>4</v>
      </c>
      <c r="K229" s="100" t="s">
        <v>828</v>
      </c>
      <c r="L229" s="91"/>
      <c r="M229" s="78"/>
      <c r="N229" s="79"/>
      <c r="O229" s="99" t="s">
        <v>100</v>
      </c>
      <c r="P229" s="68"/>
      <c r="Q229" s="69"/>
      <c r="R229" s="80" t="s">
        <v>71</v>
      </c>
      <c r="S229" s="71" t="s">
        <v>541</v>
      </c>
      <c r="U229" s="73"/>
      <c r="V229" s="74"/>
      <c r="W229" s="97" t="s">
        <v>4</v>
      </c>
      <c r="X229" s="100" t="s">
        <v>829</v>
      </c>
      <c r="Y229" s="91"/>
    </row>
    <row r="230" spans="1:25" s="72" customFormat="1" ht="12.75" customHeight="1">
      <c r="A230" s="79"/>
      <c r="B230" s="99" t="s">
        <v>830</v>
      </c>
      <c r="C230" s="68"/>
      <c r="D230" s="69"/>
      <c r="E230" s="80" t="s">
        <v>74</v>
      </c>
      <c r="F230" s="71" t="s">
        <v>154</v>
      </c>
      <c r="H230" s="81"/>
      <c r="I230" s="74"/>
      <c r="J230" s="97" t="s">
        <v>105</v>
      </c>
      <c r="K230" s="100" t="s">
        <v>831</v>
      </c>
      <c r="L230" s="91"/>
      <c r="M230" s="78"/>
      <c r="N230" s="79"/>
      <c r="O230" s="99" t="s">
        <v>832</v>
      </c>
      <c r="P230" s="68"/>
      <c r="Q230" s="69"/>
      <c r="R230" s="80" t="s">
        <v>74</v>
      </c>
      <c r="S230" s="71" t="s">
        <v>833</v>
      </c>
      <c r="U230" s="81"/>
      <c r="V230" s="74"/>
      <c r="W230" s="97" t="s">
        <v>105</v>
      </c>
      <c r="X230" s="100" t="s">
        <v>834</v>
      </c>
      <c r="Y230" s="91"/>
    </row>
    <row r="231" spans="1:25" s="72" customFormat="1" ht="12.75" customHeight="1">
      <c r="A231" s="101"/>
      <c r="B231" s="102"/>
      <c r="C231" s="102"/>
      <c r="D231" s="69"/>
      <c r="E231" s="70" t="s">
        <v>77</v>
      </c>
      <c r="F231" s="71" t="s">
        <v>835</v>
      </c>
      <c r="H231" s="102"/>
      <c r="I231" s="102"/>
      <c r="J231" s="103" t="s">
        <v>111</v>
      </c>
      <c r="K231" s="100" t="s">
        <v>836</v>
      </c>
      <c r="L231" s="104"/>
      <c r="M231" s="105"/>
      <c r="N231" s="101"/>
      <c r="O231" s="102"/>
      <c r="P231" s="102"/>
      <c r="Q231" s="69"/>
      <c r="R231" s="70" t="s">
        <v>77</v>
      </c>
      <c r="S231" s="71" t="s">
        <v>837</v>
      </c>
      <c r="U231" s="102"/>
      <c r="V231" s="102"/>
      <c r="W231" s="103" t="s">
        <v>111</v>
      </c>
      <c r="X231" s="100" t="s">
        <v>834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113</v>
      </c>
      <c r="C233" s="116"/>
      <c r="D233" s="117" t="s">
        <v>114</v>
      </c>
      <c r="E233" s="117" t="s">
        <v>115</v>
      </c>
      <c r="F233" s="118" t="s">
        <v>116</v>
      </c>
      <c r="G233" s="117" t="s">
        <v>117</v>
      </c>
      <c r="H233" s="119" t="s">
        <v>118</v>
      </c>
      <c r="I233" s="120"/>
      <c r="J233" s="116" t="s">
        <v>119</v>
      </c>
      <c r="K233" s="117" t="s">
        <v>113</v>
      </c>
      <c r="L233" s="115" t="s">
        <v>120</v>
      </c>
      <c r="M233" s="51">
        <v>150</v>
      </c>
      <c r="N233" s="115"/>
      <c r="O233" s="115" t="s">
        <v>113</v>
      </c>
      <c r="P233" s="116"/>
      <c r="Q233" s="117" t="s">
        <v>114</v>
      </c>
      <c r="R233" s="117" t="s">
        <v>115</v>
      </c>
      <c r="S233" s="118" t="s">
        <v>116</v>
      </c>
      <c r="T233" s="117" t="s">
        <v>117</v>
      </c>
      <c r="U233" s="119" t="s">
        <v>118</v>
      </c>
      <c r="V233" s="120"/>
      <c r="W233" s="116" t="s">
        <v>119</v>
      </c>
      <c r="X233" s="117" t="s">
        <v>113</v>
      </c>
      <c r="Y233" s="115" t="s">
        <v>120</v>
      </c>
    </row>
    <row r="234" spans="1:25" ht="12.75">
      <c r="A234" s="121" t="s">
        <v>120</v>
      </c>
      <c r="B234" s="122" t="s">
        <v>121</v>
      </c>
      <c r="C234" s="123" t="s">
        <v>122</v>
      </c>
      <c r="D234" s="124" t="s">
        <v>123</v>
      </c>
      <c r="E234" s="124" t="s">
        <v>124</v>
      </c>
      <c r="F234" s="124"/>
      <c r="G234" s="124"/>
      <c r="H234" s="125" t="s">
        <v>122</v>
      </c>
      <c r="I234" s="125" t="s">
        <v>119</v>
      </c>
      <c r="J234" s="126"/>
      <c r="K234" s="121" t="s">
        <v>121</v>
      </c>
      <c r="L234" s="121"/>
      <c r="M234" s="51">
        <v>150</v>
      </c>
      <c r="N234" s="121" t="s">
        <v>120</v>
      </c>
      <c r="O234" s="121" t="s">
        <v>121</v>
      </c>
      <c r="P234" s="126" t="s">
        <v>122</v>
      </c>
      <c r="Q234" s="127" t="s">
        <v>123</v>
      </c>
      <c r="R234" s="127" t="s">
        <v>124</v>
      </c>
      <c r="S234" s="127"/>
      <c r="T234" s="127"/>
      <c r="U234" s="125" t="s">
        <v>122</v>
      </c>
      <c r="V234" s="125" t="s">
        <v>119</v>
      </c>
      <c r="W234" s="126"/>
      <c r="X234" s="121" t="s">
        <v>121</v>
      </c>
      <c r="Y234" s="121"/>
    </row>
    <row r="235" spans="1:25" ht="16.5" customHeight="1">
      <c r="A235" s="128">
        <v>6</v>
      </c>
      <c r="B235" s="129">
        <v>11</v>
      </c>
      <c r="C235" s="130">
        <v>12</v>
      </c>
      <c r="D235" s="172" t="s">
        <v>927</v>
      </c>
      <c r="E235" s="131" t="s">
        <v>97</v>
      </c>
      <c r="F235" s="131" t="s">
        <v>142</v>
      </c>
      <c r="G235" s="132">
        <v>10</v>
      </c>
      <c r="H235" s="133">
        <v>420</v>
      </c>
      <c r="I235" s="133"/>
      <c r="J235" s="134">
        <v>11</v>
      </c>
      <c r="K235" s="135">
        <v>3</v>
      </c>
      <c r="L235" s="128">
        <v>-6</v>
      </c>
      <c r="M235" s="51"/>
      <c r="N235" s="128">
        <v>-5</v>
      </c>
      <c r="O235" s="129">
        <v>4</v>
      </c>
      <c r="P235" s="130">
        <v>12</v>
      </c>
      <c r="Q235" s="136" t="s">
        <v>927</v>
      </c>
      <c r="R235" s="131" t="s">
        <v>111</v>
      </c>
      <c r="S235" s="137" t="s">
        <v>497</v>
      </c>
      <c r="T235" s="138">
        <v>10</v>
      </c>
      <c r="U235" s="133"/>
      <c r="V235" s="133">
        <v>420</v>
      </c>
      <c r="W235" s="134">
        <v>11</v>
      </c>
      <c r="X235" s="139">
        <v>10</v>
      </c>
      <c r="Y235" s="128">
        <v>5</v>
      </c>
    </row>
    <row r="236" spans="1:25" ht="16.5" customHeight="1">
      <c r="A236" s="128">
        <v>-1</v>
      </c>
      <c r="B236" s="129">
        <v>8</v>
      </c>
      <c r="C236" s="130">
        <v>14</v>
      </c>
      <c r="D236" s="172" t="s">
        <v>336</v>
      </c>
      <c r="E236" s="131" t="s">
        <v>4</v>
      </c>
      <c r="F236" s="131" t="s">
        <v>198</v>
      </c>
      <c r="G236" s="132">
        <v>11</v>
      </c>
      <c r="H236" s="133">
        <v>150</v>
      </c>
      <c r="I236" s="133"/>
      <c r="J236" s="134">
        <v>1</v>
      </c>
      <c r="K236" s="135">
        <v>6</v>
      </c>
      <c r="L236" s="128">
        <v>1</v>
      </c>
      <c r="M236" s="51"/>
      <c r="N236" s="128">
        <v>2</v>
      </c>
      <c r="O236" s="129">
        <v>8</v>
      </c>
      <c r="P236" s="130">
        <v>14</v>
      </c>
      <c r="Q236" s="172" t="s">
        <v>928</v>
      </c>
      <c r="R236" s="131" t="s">
        <v>111</v>
      </c>
      <c r="S236" s="137" t="s">
        <v>497</v>
      </c>
      <c r="T236" s="138">
        <v>10</v>
      </c>
      <c r="U236" s="133"/>
      <c r="V236" s="133">
        <v>170</v>
      </c>
      <c r="W236" s="134">
        <v>1</v>
      </c>
      <c r="X236" s="139">
        <v>6</v>
      </c>
      <c r="Y236" s="128">
        <v>-2</v>
      </c>
    </row>
    <row r="237" spans="1:25" ht="16.5" customHeight="1">
      <c r="A237" s="128">
        <v>8</v>
      </c>
      <c r="B237" s="129">
        <v>14</v>
      </c>
      <c r="C237" s="141">
        <v>13</v>
      </c>
      <c r="D237" s="172" t="s">
        <v>141</v>
      </c>
      <c r="E237" s="142" t="s">
        <v>4</v>
      </c>
      <c r="F237" s="142" t="s">
        <v>198</v>
      </c>
      <c r="G237" s="144">
        <v>12</v>
      </c>
      <c r="H237" s="145">
        <v>490</v>
      </c>
      <c r="I237" s="145"/>
      <c r="J237" s="146">
        <v>6</v>
      </c>
      <c r="K237" s="147">
        <v>0</v>
      </c>
      <c r="L237" s="148">
        <v>-8</v>
      </c>
      <c r="M237" s="149"/>
      <c r="N237" s="148">
        <v>11</v>
      </c>
      <c r="O237" s="150">
        <v>14</v>
      </c>
      <c r="P237" s="130">
        <v>13</v>
      </c>
      <c r="Q237" s="136" t="s">
        <v>937</v>
      </c>
      <c r="R237" s="131" t="s">
        <v>105</v>
      </c>
      <c r="S237" s="153" t="s">
        <v>201</v>
      </c>
      <c r="T237" s="138">
        <v>9</v>
      </c>
      <c r="U237" s="133">
        <v>300</v>
      </c>
      <c r="V237" s="133"/>
      <c r="W237" s="134">
        <v>6</v>
      </c>
      <c r="X237" s="139">
        <v>0</v>
      </c>
      <c r="Y237" s="148">
        <v>-11</v>
      </c>
    </row>
    <row r="238" spans="1:25" ht="16.5" customHeight="1">
      <c r="A238" s="128">
        <v>-9</v>
      </c>
      <c r="B238" s="129">
        <v>0</v>
      </c>
      <c r="C238" s="141">
        <v>9</v>
      </c>
      <c r="D238" s="172" t="s">
        <v>129</v>
      </c>
      <c r="E238" s="142" t="s">
        <v>111</v>
      </c>
      <c r="F238" s="143" t="s">
        <v>295</v>
      </c>
      <c r="G238" s="144">
        <v>11</v>
      </c>
      <c r="H238" s="145"/>
      <c r="I238" s="145">
        <v>200</v>
      </c>
      <c r="J238" s="146">
        <v>4</v>
      </c>
      <c r="K238" s="147">
        <v>14</v>
      </c>
      <c r="L238" s="148">
        <v>9</v>
      </c>
      <c r="M238" s="149"/>
      <c r="N238" s="148">
        <v>-5</v>
      </c>
      <c r="O238" s="150">
        <v>4</v>
      </c>
      <c r="P238" s="130">
        <v>9</v>
      </c>
      <c r="Q238" s="136" t="s">
        <v>927</v>
      </c>
      <c r="R238" s="131" t="s">
        <v>111</v>
      </c>
      <c r="S238" s="153" t="s">
        <v>335</v>
      </c>
      <c r="T238" s="138">
        <v>10</v>
      </c>
      <c r="U238" s="133"/>
      <c r="V238" s="133">
        <v>420</v>
      </c>
      <c r="W238" s="134">
        <v>4</v>
      </c>
      <c r="X238" s="139">
        <v>10</v>
      </c>
      <c r="Y238" s="148">
        <v>5</v>
      </c>
    </row>
    <row r="239" spans="1:25" ht="16.5" customHeight="1">
      <c r="A239" s="128">
        <v>6</v>
      </c>
      <c r="B239" s="129">
        <v>11</v>
      </c>
      <c r="C239" s="130">
        <v>5</v>
      </c>
      <c r="D239" s="136" t="s">
        <v>135</v>
      </c>
      <c r="E239" s="142" t="s">
        <v>4</v>
      </c>
      <c r="F239" s="142" t="s">
        <v>201</v>
      </c>
      <c r="G239" s="132">
        <v>12</v>
      </c>
      <c r="H239" s="133">
        <v>420</v>
      </c>
      <c r="I239" s="133"/>
      <c r="J239" s="134">
        <v>16</v>
      </c>
      <c r="K239" s="135">
        <v>3</v>
      </c>
      <c r="L239" s="128">
        <v>-6</v>
      </c>
      <c r="M239" s="51"/>
      <c r="N239" s="128">
        <v>7</v>
      </c>
      <c r="O239" s="129">
        <v>11</v>
      </c>
      <c r="P239" s="130">
        <v>5</v>
      </c>
      <c r="Q239" s="136" t="s">
        <v>927</v>
      </c>
      <c r="R239" s="142" t="s">
        <v>111</v>
      </c>
      <c r="S239" s="151" t="s">
        <v>497</v>
      </c>
      <c r="T239" s="138">
        <v>9</v>
      </c>
      <c r="U239" s="133">
        <v>50</v>
      </c>
      <c r="V239" s="133"/>
      <c r="W239" s="134">
        <v>16</v>
      </c>
      <c r="X239" s="139">
        <v>3</v>
      </c>
      <c r="Y239" s="128">
        <v>-7</v>
      </c>
    </row>
    <row r="240" spans="1:25" ht="16.5" customHeight="1">
      <c r="A240" s="128">
        <v>-6</v>
      </c>
      <c r="B240" s="129">
        <v>2</v>
      </c>
      <c r="C240" s="130">
        <v>10</v>
      </c>
      <c r="D240" s="136" t="s">
        <v>141</v>
      </c>
      <c r="E240" s="142" t="s">
        <v>4</v>
      </c>
      <c r="F240" s="142" t="s">
        <v>201</v>
      </c>
      <c r="G240" s="132">
        <v>8</v>
      </c>
      <c r="H240" s="133"/>
      <c r="I240" s="133">
        <v>50</v>
      </c>
      <c r="J240" s="134">
        <v>2</v>
      </c>
      <c r="K240" s="135">
        <v>12</v>
      </c>
      <c r="L240" s="128">
        <v>6</v>
      </c>
      <c r="M240" s="51"/>
      <c r="N240" s="128">
        <v>-5</v>
      </c>
      <c r="O240" s="129">
        <v>0</v>
      </c>
      <c r="P240" s="130">
        <v>7</v>
      </c>
      <c r="Q240" s="136" t="s">
        <v>927</v>
      </c>
      <c r="R240" s="142" t="s">
        <v>111</v>
      </c>
      <c r="S240" s="151" t="s">
        <v>191</v>
      </c>
      <c r="T240" s="138">
        <v>11</v>
      </c>
      <c r="U240" s="133"/>
      <c r="V240" s="133">
        <v>450</v>
      </c>
      <c r="W240" s="134">
        <v>8</v>
      </c>
      <c r="X240" s="139">
        <v>14</v>
      </c>
      <c r="Y240" s="128">
        <v>5</v>
      </c>
    </row>
    <row r="241" spans="1:25" ht="16.5" customHeight="1">
      <c r="A241" s="128">
        <v>-3</v>
      </c>
      <c r="B241" s="129">
        <v>5</v>
      </c>
      <c r="C241" s="130">
        <v>7</v>
      </c>
      <c r="D241" s="172" t="s">
        <v>383</v>
      </c>
      <c r="E241" s="131" t="s">
        <v>111</v>
      </c>
      <c r="F241" s="131" t="s">
        <v>193</v>
      </c>
      <c r="G241" s="132">
        <v>10</v>
      </c>
      <c r="H241" s="133">
        <v>50</v>
      </c>
      <c r="I241" s="133"/>
      <c r="J241" s="134">
        <v>8</v>
      </c>
      <c r="K241" s="135">
        <v>9</v>
      </c>
      <c r="L241" s="128">
        <v>3</v>
      </c>
      <c r="M241" s="51"/>
      <c r="N241" s="128">
        <v>7</v>
      </c>
      <c r="O241" s="129">
        <v>11</v>
      </c>
      <c r="P241" s="130">
        <v>10</v>
      </c>
      <c r="Q241" s="172" t="s">
        <v>927</v>
      </c>
      <c r="R241" s="131" t="s">
        <v>105</v>
      </c>
      <c r="S241" s="153" t="s">
        <v>201</v>
      </c>
      <c r="T241" s="138">
        <v>9</v>
      </c>
      <c r="U241" s="133">
        <v>50</v>
      </c>
      <c r="V241" s="133"/>
      <c r="W241" s="134">
        <v>2</v>
      </c>
      <c r="X241" s="139">
        <v>3</v>
      </c>
      <c r="Y241" s="128">
        <v>-7</v>
      </c>
    </row>
    <row r="242" spans="1:25" ht="16.5" customHeight="1">
      <c r="A242" s="128">
        <v>-3</v>
      </c>
      <c r="B242" s="129">
        <v>5</v>
      </c>
      <c r="C242" s="130">
        <v>3</v>
      </c>
      <c r="D242" s="172" t="s">
        <v>938</v>
      </c>
      <c r="E242" s="131" t="s">
        <v>105</v>
      </c>
      <c r="F242" s="140" t="s">
        <v>343</v>
      </c>
      <c r="G242" s="132">
        <v>10</v>
      </c>
      <c r="H242" s="133">
        <v>50</v>
      </c>
      <c r="I242" s="133"/>
      <c r="J242" s="134">
        <v>15</v>
      </c>
      <c r="K242" s="135">
        <v>9</v>
      </c>
      <c r="L242" s="128">
        <v>3</v>
      </c>
      <c r="M242" s="51"/>
      <c r="N242" s="128">
        <v>-5</v>
      </c>
      <c r="O242" s="129">
        <v>4</v>
      </c>
      <c r="P242" s="130">
        <v>3</v>
      </c>
      <c r="Q242" s="136" t="s">
        <v>927</v>
      </c>
      <c r="R242" s="131" t="s">
        <v>111</v>
      </c>
      <c r="S242" s="153" t="s">
        <v>564</v>
      </c>
      <c r="T242" s="138">
        <v>10</v>
      </c>
      <c r="U242" s="133"/>
      <c r="V242" s="133">
        <v>420</v>
      </c>
      <c r="W242" s="134">
        <v>15</v>
      </c>
      <c r="X242" s="139">
        <v>10</v>
      </c>
      <c r="Y242" s="128">
        <v>5</v>
      </c>
    </row>
    <row r="243" spans="1:25" s="72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1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2" customFormat="1" ht="15">
      <c r="A244" s="43"/>
      <c r="B244" s="44" t="s">
        <v>59</v>
      </c>
      <c r="C244" s="45"/>
      <c r="D244" s="44"/>
      <c r="E244" s="46" t="s">
        <v>499</v>
      </c>
      <c r="F244" s="46"/>
      <c r="G244" s="47"/>
      <c r="H244" s="48" t="s">
        <v>61</v>
      </c>
      <c r="I244" s="48"/>
      <c r="J244" s="49" t="s">
        <v>146</v>
      </c>
      <c r="K244" s="49"/>
      <c r="L244" s="50"/>
      <c r="M244" s="51">
        <v>150</v>
      </c>
      <c r="N244" s="43"/>
      <c r="O244" s="44" t="s">
        <v>59</v>
      </c>
      <c r="P244" s="45"/>
      <c r="Q244" s="44"/>
      <c r="R244" s="46" t="s">
        <v>500</v>
      </c>
      <c r="S244" s="46"/>
      <c r="T244" s="47"/>
      <c r="U244" s="48" t="s">
        <v>61</v>
      </c>
      <c r="V244" s="48"/>
      <c r="W244" s="49" t="s">
        <v>148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65</v>
      </c>
      <c r="I245" s="56"/>
      <c r="J245" s="49" t="s">
        <v>149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65</v>
      </c>
      <c r="V245" s="56"/>
      <c r="W245" s="49" t="s">
        <v>150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2 сес.</v>
      </c>
      <c r="B247" s="67"/>
      <c r="C247" s="68"/>
      <c r="D247" s="69"/>
      <c r="E247" s="70" t="s">
        <v>68</v>
      </c>
      <c r="F247" s="71" t="s">
        <v>838</v>
      </c>
      <c r="H247" s="73"/>
      <c r="I247" s="74"/>
      <c r="J247" s="75"/>
      <c r="K247" s="76"/>
      <c r="L247" s="77"/>
      <c r="M247" s="78"/>
      <c r="N247" s="66" t="str">
        <f>$A$4</f>
        <v>2 сес.</v>
      </c>
      <c r="O247" s="67"/>
      <c r="P247" s="68"/>
      <c r="Q247" s="69"/>
      <c r="R247" s="70" t="s">
        <v>68</v>
      </c>
      <c r="S247" s="71" t="s">
        <v>618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71</v>
      </c>
      <c r="F248" s="71" t="s">
        <v>839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12.1</v>
      </c>
      <c r="L248" s="84"/>
      <c r="M248" s="78"/>
      <c r="N248" s="79"/>
      <c r="O248" s="67"/>
      <c r="P248" s="68"/>
      <c r="Q248" s="69"/>
      <c r="R248" s="80" t="s">
        <v>71</v>
      </c>
      <c r="S248" s="71" t="s">
        <v>840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16.1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74</v>
      </c>
      <c r="F249" s="71" t="s">
        <v>841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12.1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6.1</v>
      </c>
      <c r="M249" s="78"/>
      <c r="N249" s="79"/>
      <c r="O249" s="67"/>
      <c r="P249" s="68"/>
      <c r="Q249" s="69"/>
      <c r="R249" s="80" t="s">
        <v>74</v>
      </c>
      <c r="S249" s="71" t="s">
        <v>842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8.1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8.1</v>
      </c>
    </row>
    <row r="250" spans="1:25" s="72" customFormat="1" ht="12.75" customHeight="1">
      <c r="A250" s="79"/>
      <c r="B250" s="67"/>
      <c r="C250" s="68"/>
      <c r="D250" s="69"/>
      <c r="E250" s="70" t="s">
        <v>77</v>
      </c>
      <c r="F250" s="71" t="s">
        <v>205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10.1</v>
      </c>
      <c r="L250" s="84"/>
      <c r="M250" s="78"/>
      <c r="N250" s="79"/>
      <c r="O250" s="67"/>
      <c r="P250" s="68"/>
      <c r="Q250" s="69"/>
      <c r="R250" s="70" t="s">
        <v>77</v>
      </c>
      <c r="S250" s="71" t="s">
        <v>843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8.1</v>
      </c>
      <c r="Y250" s="84"/>
    </row>
    <row r="251" spans="1:25" s="72" customFormat="1" ht="12.75" customHeight="1">
      <c r="A251" s="88" t="s">
        <v>68</v>
      </c>
      <c r="B251" s="89" t="s">
        <v>844</v>
      </c>
      <c r="C251" s="68"/>
      <c r="D251" s="69"/>
      <c r="E251" s="90"/>
      <c r="F251" s="90"/>
      <c r="G251" s="70" t="s">
        <v>68</v>
      </c>
      <c r="H251" s="71" t="s">
        <v>845</v>
      </c>
      <c r="J251" s="73"/>
      <c r="K251" s="81"/>
      <c r="L251" s="91"/>
      <c r="M251" s="78"/>
      <c r="N251" s="88" t="s">
        <v>68</v>
      </c>
      <c r="O251" s="89" t="s">
        <v>846</v>
      </c>
      <c r="P251" s="68"/>
      <c r="Q251" s="69"/>
      <c r="R251" s="90"/>
      <c r="S251" s="90"/>
      <c r="T251" s="70" t="s">
        <v>68</v>
      </c>
      <c r="U251" s="71" t="s">
        <v>847</v>
      </c>
      <c r="W251" s="73"/>
      <c r="X251" s="81"/>
      <c r="Y251" s="91"/>
    </row>
    <row r="252" spans="1:25" s="72" customFormat="1" ht="12.75" customHeight="1">
      <c r="A252" s="92" t="s">
        <v>71</v>
      </c>
      <c r="B252" s="155" t="s">
        <v>80</v>
      </c>
      <c r="C252" s="93"/>
      <c r="D252" s="69"/>
      <c r="E252" s="90"/>
      <c r="F252" s="90"/>
      <c r="G252" s="80" t="s">
        <v>71</v>
      </c>
      <c r="H252" s="71" t="s">
        <v>848</v>
      </c>
      <c r="J252" s="73"/>
      <c r="K252" s="81"/>
      <c r="L252" s="91"/>
      <c r="M252" s="78"/>
      <c r="N252" s="92" t="s">
        <v>71</v>
      </c>
      <c r="O252" s="89" t="s">
        <v>849</v>
      </c>
      <c r="P252" s="93"/>
      <c r="Q252" s="69"/>
      <c r="R252" s="90"/>
      <c r="S252" s="90"/>
      <c r="T252" s="80" t="s">
        <v>71</v>
      </c>
      <c r="U252" s="71" t="s">
        <v>850</v>
      </c>
      <c r="W252" s="73"/>
      <c r="X252" s="81"/>
      <c r="Y252" s="91"/>
    </row>
    <row r="253" spans="1:25" s="72" customFormat="1" ht="12.75" customHeight="1">
      <c r="A253" s="92" t="s">
        <v>74</v>
      </c>
      <c r="B253" s="89" t="s">
        <v>273</v>
      </c>
      <c r="C253" s="68"/>
      <c r="D253" s="69"/>
      <c r="E253" s="90"/>
      <c r="F253" s="90"/>
      <c r="G253" s="80" t="s">
        <v>74</v>
      </c>
      <c r="H253" s="71" t="s">
        <v>526</v>
      </c>
      <c r="J253" s="73"/>
      <c r="K253" s="73"/>
      <c r="L253" s="91"/>
      <c r="M253" s="78"/>
      <c r="N253" s="92" t="s">
        <v>74</v>
      </c>
      <c r="O253" s="89" t="s">
        <v>310</v>
      </c>
      <c r="P253" s="68"/>
      <c r="Q253" s="69"/>
      <c r="R253" s="90"/>
      <c r="S253" s="90"/>
      <c r="T253" s="80" t="s">
        <v>74</v>
      </c>
      <c r="U253" s="71" t="s">
        <v>187</v>
      </c>
      <c r="W253" s="73"/>
      <c r="X253" s="73"/>
      <c r="Y253" s="91"/>
    </row>
    <row r="254" spans="1:25" s="72" customFormat="1" ht="12.75" customHeight="1">
      <c r="A254" s="88" t="s">
        <v>77</v>
      </c>
      <c r="B254" s="89" t="s">
        <v>851</v>
      </c>
      <c r="C254" s="93"/>
      <c r="D254" s="69"/>
      <c r="E254" s="90"/>
      <c r="F254" s="90"/>
      <c r="G254" s="70" t="s">
        <v>77</v>
      </c>
      <c r="H254" s="87" t="s">
        <v>852</v>
      </c>
      <c r="J254" s="73"/>
      <c r="K254" s="94" t="s">
        <v>93</v>
      </c>
      <c r="L254" s="91"/>
      <c r="M254" s="78"/>
      <c r="N254" s="88" t="s">
        <v>77</v>
      </c>
      <c r="O254" s="89" t="s">
        <v>492</v>
      </c>
      <c r="P254" s="93"/>
      <c r="Q254" s="69"/>
      <c r="R254" s="90"/>
      <c r="S254" s="90"/>
      <c r="T254" s="70" t="s">
        <v>77</v>
      </c>
      <c r="U254" s="71" t="s">
        <v>506</v>
      </c>
      <c r="W254" s="73"/>
      <c r="X254" s="94" t="s">
        <v>93</v>
      </c>
      <c r="Y254" s="91"/>
    </row>
    <row r="255" spans="1:25" s="72" customFormat="1" ht="12.75" customHeight="1">
      <c r="A255" s="95"/>
      <c r="B255" s="93"/>
      <c r="C255" s="93"/>
      <c r="D255" s="69"/>
      <c r="E255" s="70" t="s">
        <v>68</v>
      </c>
      <c r="F255" s="71" t="s">
        <v>727</v>
      </c>
      <c r="H255" s="73"/>
      <c r="I255" s="96"/>
      <c r="J255" s="97" t="s">
        <v>97</v>
      </c>
      <c r="K255" s="98" t="s">
        <v>853</v>
      </c>
      <c r="L255" s="91"/>
      <c r="M255" s="78"/>
      <c r="N255" s="95"/>
      <c r="O255" s="93"/>
      <c r="P255" s="93"/>
      <c r="Q255" s="69"/>
      <c r="R255" s="70" t="s">
        <v>68</v>
      </c>
      <c r="S255" s="71" t="s">
        <v>854</v>
      </c>
      <c r="U255" s="73"/>
      <c r="V255" s="96"/>
      <c r="W255" s="97" t="s">
        <v>97</v>
      </c>
      <c r="X255" s="98" t="s">
        <v>855</v>
      </c>
      <c r="Y255" s="91"/>
    </row>
    <row r="256" spans="1:25" s="72" customFormat="1" ht="12.75" customHeight="1">
      <c r="A256" s="79"/>
      <c r="B256" s="99" t="s">
        <v>100</v>
      </c>
      <c r="C256" s="68"/>
      <c r="D256" s="69"/>
      <c r="E256" s="80" t="s">
        <v>71</v>
      </c>
      <c r="F256" s="71" t="s">
        <v>856</v>
      </c>
      <c r="H256" s="73"/>
      <c r="I256" s="74"/>
      <c r="J256" s="97" t="s">
        <v>4</v>
      </c>
      <c r="K256" s="100" t="s">
        <v>857</v>
      </c>
      <c r="L256" s="91"/>
      <c r="M256" s="78"/>
      <c r="N256" s="79"/>
      <c r="O256" s="99" t="s">
        <v>100</v>
      </c>
      <c r="P256" s="68"/>
      <c r="Q256" s="69"/>
      <c r="R256" s="80" t="s">
        <v>71</v>
      </c>
      <c r="S256" s="71" t="s">
        <v>66</v>
      </c>
      <c r="U256" s="73"/>
      <c r="V256" s="74"/>
      <c r="W256" s="97" t="s">
        <v>4</v>
      </c>
      <c r="X256" s="100" t="s">
        <v>858</v>
      </c>
      <c r="Y256" s="91"/>
    </row>
    <row r="257" spans="1:25" s="72" customFormat="1" ht="12.75" customHeight="1">
      <c r="A257" s="79"/>
      <c r="B257" s="99" t="s">
        <v>859</v>
      </c>
      <c r="C257" s="68"/>
      <c r="D257" s="69"/>
      <c r="E257" s="80" t="s">
        <v>74</v>
      </c>
      <c r="F257" s="87" t="s">
        <v>860</v>
      </c>
      <c r="H257" s="81"/>
      <c r="I257" s="74"/>
      <c r="J257" s="97" t="s">
        <v>105</v>
      </c>
      <c r="K257" s="100" t="s">
        <v>861</v>
      </c>
      <c r="L257" s="91"/>
      <c r="M257" s="78"/>
      <c r="N257" s="79"/>
      <c r="O257" s="99" t="s">
        <v>630</v>
      </c>
      <c r="P257" s="68"/>
      <c r="Q257" s="69"/>
      <c r="R257" s="80" t="s">
        <v>74</v>
      </c>
      <c r="S257" s="71" t="s">
        <v>862</v>
      </c>
      <c r="U257" s="81"/>
      <c r="V257" s="74"/>
      <c r="W257" s="97" t="s">
        <v>105</v>
      </c>
      <c r="X257" s="100" t="s">
        <v>863</v>
      </c>
      <c r="Y257" s="91"/>
    </row>
    <row r="258" spans="1:25" s="72" customFormat="1" ht="12.75" customHeight="1">
      <c r="A258" s="101"/>
      <c r="B258" s="102"/>
      <c r="C258" s="102"/>
      <c r="D258" s="69"/>
      <c r="E258" s="70" t="s">
        <v>77</v>
      </c>
      <c r="F258" s="71" t="s">
        <v>273</v>
      </c>
      <c r="H258" s="102"/>
      <c r="I258" s="102"/>
      <c r="J258" s="103" t="s">
        <v>111</v>
      </c>
      <c r="K258" s="100" t="s">
        <v>861</v>
      </c>
      <c r="L258" s="104"/>
      <c r="M258" s="105"/>
      <c r="N258" s="101"/>
      <c r="O258" s="102"/>
      <c r="P258" s="102"/>
      <c r="Q258" s="69"/>
      <c r="R258" s="70" t="s">
        <v>77</v>
      </c>
      <c r="S258" s="71" t="s">
        <v>864</v>
      </c>
      <c r="U258" s="102"/>
      <c r="V258" s="102"/>
      <c r="W258" s="103" t="s">
        <v>111</v>
      </c>
      <c r="X258" s="100" t="s">
        <v>863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113</v>
      </c>
      <c r="C260" s="116"/>
      <c r="D260" s="117" t="s">
        <v>114</v>
      </c>
      <c r="E260" s="117" t="s">
        <v>115</v>
      </c>
      <c r="F260" s="118" t="s">
        <v>116</v>
      </c>
      <c r="G260" s="117" t="s">
        <v>117</v>
      </c>
      <c r="H260" s="119" t="s">
        <v>118</v>
      </c>
      <c r="I260" s="120"/>
      <c r="J260" s="116" t="s">
        <v>119</v>
      </c>
      <c r="K260" s="117" t="s">
        <v>113</v>
      </c>
      <c r="L260" s="115" t="s">
        <v>120</v>
      </c>
      <c r="M260" s="51">
        <v>150</v>
      </c>
      <c r="N260" s="115"/>
      <c r="O260" s="115" t="s">
        <v>113</v>
      </c>
      <c r="P260" s="116"/>
      <c r="Q260" s="117" t="s">
        <v>114</v>
      </c>
      <c r="R260" s="117" t="s">
        <v>115</v>
      </c>
      <c r="S260" s="118" t="s">
        <v>116</v>
      </c>
      <c r="T260" s="117" t="s">
        <v>117</v>
      </c>
      <c r="U260" s="119" t="s">
        <v>118</v>
      </c>
      <c r="V260" s="120"/>
      <c r="W260" s="116" t="s">
        <v>119</v>
      </c>
      <c r="X260" s="117" t="s">
        <v>113</v>
      </c>
      <c r="Y260" s="115" t="s">
        <v>120</v>
      </c>
    </row>
    <row r="261" spans="1:25" ht="12.75">
      <c r="A261" s="121" t="s">
        <v>120</v>
      </c>
      <c r="B261" s="122" t="s">
        <v>121</v>
      </c>
      <c r="C261" s="123" t="s">
        <v>122</v>
      </c>
      <c r="D261" s="124" t="s">
        <v>123</v>
      </c>
      <c r="E261" s="124" t="s">
        <v>124</v>
      </c>
      <c r="F261" s="124"/>
      <c r="G261" s="124"/>
      <c r="H261" s="125" t="s">
        <v>122</v>
      </c>
      <c r="I261" s="125" t="s">
        <v>119</v>
      </c>
      <c r="J261" s="126"/>
      <c r="K261" s="121" t="s">
        <v>121</v>
      </c>
      <c r="L261" s="121"/>
      <c r="M261" s="51">
        <v>150</v>
      </c>
      <c r="N261" s="121" t="s">
        <v>120</v>
      </c>
      <c r="O261" s="121" t="s">
        <v>121</v>
      </c>
      <c r="P261" s="126" t="s">
        <v>122</v>
      </c>
      <c r="Q261" s="127" t="s">
        <v>123</v>
      </c>
      <c r="R261" s="127" t="s">
        <v>124</v>
      </c>
      <c r="S261" s="127"/>
      <c r="T261" s="127"/>
      <c r="U261" s="125" t="s">
        <v>122</v>
      </c>
      <c r="V261" s="125" t="s">
        <v>119</v>
      </c>
      <c r="W261" s="126"/>
      <c r="X261" s="121" t="s">
        <v>121</v>
      </c>
      <c r="Y261" s="121"/>
    </row>
    <row r="262" spans="1:25" ht="16.5" customHeight="1">
      <c r="A262" s="128">
        <v>8</v>
      </c>
      <c r="B262" s="129">
        <v>12</v>
      </c>
      <c r="C262" s="130">
        <v>14</v>
      </c>
      <c r="D262" s="172" t="s">
        <v>127</v>
      </c>
      <c r="E262" s="131" t="s">
        <v>97</v>
      </c>
      <c r="F262" s="131" t="s">
        <v>198</v>
      </c>
      <c r="G262" s="132">
        <v>10</v>
      </c>
      <c r="H262" s="133">
        <v>420</v>
      </c>
      <c r="I262" s="133"/>
      <c r="J262" s="134">
        <v>1</v>
      </c>
      <c r="K262" s="135">
        <v>2</v>
      </c>
      <c r="L262" s="128">
        <v>-8</v>
      </c>
      <c r="M262" s="51"/>
      <c r="N262" s="128">
        <v>-1</v>
      </c>
      <c r="O262" s="129">
        <v>3</v>
      </c>
      <c r="P262" s="130">
        <v>14</v>
      </c>
      <c r="Q262" s="136" t="s">
        <v>141</v>
      </c>
      <c r="R262" s="131" t="s">
        <v>97</v>
      </c>
      <c r="S262" s="137" t="s">
        <v>594</v>
      </c>
      <c r="T262" s="138">
        <v>9</v>
      </c>
      <c r="U262" s="133">
        <v>600</v>
      </c>
      <c r="V262" s="133"/>
      <c r="W262" s="134">
        <v>1</v>
      </c>
      <c r="X262" s="139">
        <v>11</v>
      </c>
      <c r="Y262" s="128">
        <v>1</v>
      </c>
    </row>
    <row r="263" spans="1:25" ht="16.5" customHeight="1">
      <c r="A263" s="128">
        <v>-6</v>
      </c>
      <c r="B263" s="129">
        <v>1</v>
      </c>
      <c r="C263" s="130">
        <v>12</v>
      </c>
      <c r="D263" s="172" t="s">
        <v>336</v>
      </c>
      <c r="E263" s="131" t="s">
        <v>111</v>
      </c>
      <c r="F263" s="140" t="s">
        <v>194</v>
      </c>
      <c r="G263" s="132">
        <v>10</v>
      </c>
      <c r="H263" s="133"/>
      <c r="I263" s="133">
        <v>130</v>
      </c>
      <c r="J263" s="134">
        <v>11</v>
      </c>
      <c r="K263" s="135">
        <v>13</v>
      </c>
      <c r="L263" s="128">
        <v>6</v>
      </c>
      <c r="M263" s="51"/>
      <c r="N263" s="128">
        <v>0</v>
      </c>
      <c r="O263" s="129">
        <v>9</v>
      </c>
      <c r="P263" s="130">
        <v>12</v>
      </c>
      <c r="Q263" s="172" t="s">
        <v>141</v>
      </c>
      <c r="R263" s="131" t="s">
        <v>97</v>
      </c>
      <c r="S263" s="153" t="s">
        <v>382</v>
      </c>
      <c r="T263" s="138">
        <v>10</v>
      </c>
      <c r="U263" s="133">
        <v>630</v>
      </c>
      <c r="V263" s="133"/>
      <c r="W263" s="134">
        <v>11</v>
      </c>
      <c r="X263" s="139">
        <v>5</v>
      </c>
      <c r="Y263" s="128">
        <v>0</v>
      </c>
    </row>
    <row r="264" spans="1:25" ht="16.5" customHeight="1">
      <c r="A264" s="128">
        <v>9</v>
      </c>
      <c r="B264" s="129">
        <v>14</v>
      </c>
      <c r="C264" s="141">
        <v>13</v>
      </c>
      <c r="D264" s="172" t="s">
        <v>937</v>
      </c>
      <c r="E264" s="142" t="s">
        <v>105</v>
      </c>
      <c r="F264" s="142" t="s">
        <v>294</v>
      </c>
      <c r="G264" s="144">
        <v>9</v>
      </c>
      <c r="H264" s="145">
        <v>500</v>
      </c>
      <c r="I264" s="145"/>
      <c r="J264" s="146">
        <v>6</v>
      </c>
      <c r="K264" s="147">
        <v>0</v>
      </c>
      <c r="L264" s="148">
        <v>-9</v>
      </c>
      <c r="M264" s="149"/>
      <c r="N264" s="148">
        <v>0</v>
      </c>
      <c r="O264" s="150">
        <v>9</v>
      </c>
      <c r="P264" s="130">
        <v>13</v>
      </c>
      <c r="Q264" s="136" t="s">
        <v>141</v>
      </c>
      <c r="R264" s="131" t="s">
        <v>97</v>
      </c>
      <c r="S264" s="137" t="s">
        <v>496</v>
      </c>
      <c r="T264" s="138">
        <v>10</v>
      </c>
      <c r="U264" s="133">
        <v>630</v>
      </c>
      <c r="V264" s="133"/>
      <c r="W264" s="134">
        <v>6</v>
      </c>
      <c r="X264" s="139">
        <v>5</v>
      </c>
      <c r="Y264" s="148">
        <v>0</v>
      </c>
    </row>
    <row r="265" spans="1:25" ht="16.5" customHeight="1">
      <c r="A265" s="128">
        <v>-6</v>
      </c>
      <c r="B265" s="129">
        <v>1</v>
      </c>
      <c r="C265" s="130">
        <v>9</v>
      </c>
      <c r="D265" s="136" t="s">
        <v>336</v>
      </c>
      <c r="E265" s="142" t="s">
        <v>111</v>
      </c>
      <c r="F265" s="142" t="s">
        <v>142</v>
      </c>
      <c r="G265" s="132">
        <v>10</v>
      </c>
      <c r="H265" s="133"/>
      <c r="I265" s="133">
        <v>130</v>
      </c>
      <c r="J265" s="134">
        <v>4</v>
      </c>
      <c r="K265" s="135">
        <v>13</v>
      </c>
      <c r="L265" s="128">
        <v>6</v>
      </c>
      <c r="M265" s="51"/>
      <c r="N265" s="128">
        <v>-11</v>
      </c>
      <c r="O265" s="129">
        <v>0</v>
      </c>
      <c r="P265" s="130">
        <v>9</v>
      </c>
      <c r="Q265" s="136" t="s">
        <v>248</v>
      </c>
      <c r="R265" s="142" t="s">
        <v>97</v>
      </c>
      <c r="S265" s="151" t="s">
        <v>496</v>
      </c>
      <c r="T265" s="138">
        <v>8</v>
      </c>
      <c r="U265" s="133">
        <v>120</v>
      </c>
      <c r="V265" s="133"/>
      <c r="W265" s="134">
        <v>4</v>
      </c>
      <c r="X265" s="139">
        <v>14</v>
      </c>
      <c r="Y265" s="128">
        <v>11</v>
      </c>
    </row>
    <row r="266" spans="1:25" ht="16.5" customHeight="1">
      <c r="A266" s="128">
        <v>1</v>
      </c>
      <c r="B266" s="129">
        <v>7</v>
      </c>
      <c r="C266" s="130">
        <v>5</v>
      </c>
      <c r="D266" s="136" t="s">
        <v>129</v>
      </c>
      <c r="E266" s="142" t="s">
        <v>97</v>
      </c>
      <c r="F266" s="142" t="s">
        <v>245</v>
      </c>
      <c r="G266" s="132">
        <v>9</v>
      </c>
      <c r="H266" s="133">
        <v>140</v>
      </c>
      <c r="I266" s="133"/>
      <c r="J266" s="134">
        <v>16</v>
      </c>
      <c r="K266" s="135">
        <v>7</v>
      </c>
      <c r="L266" s="128">
        <v>-1</v>
      </c>
      <c r="M266" s="51"/>
      <c r="N266" s="128">
        <v>2</v>
      </c>
      <c r="O266" s="129">
        <v>14</v>
      </c>
      <c r="P266" s="130">
        <v>5</v>
      </c>
      <c r="Q266" s="136" t="s">
        <v>141</v>
      </c>
      <c r="R266" s="142" t="s">
        <v>97</v>
      </c>
      <c r="S266" s="152" t="s">
        <v>382</v>
      </c>
      <c r="T266" s="138">
        <v>12</v>
      </c>
      <c r="U266" s="133">
        <v>690</v>
      </c>
      <c r="V266" s="133"/>
      <c r="W266" s="134">
        <v>16</v>
      </c>
      <c r="X266" s="139">
        <v>0</v>
      </c>
      <c r="Y266" s="128">
        <v>-2</v>
      </c>
    </row>
    <row r="267" spans="1:25" ht="16.5" customHeight="1">
      <c r="A267" s="128">
        <v>2</v>
      </c>
      <c r="B267" s="129">
        <v>10</v>
      </c>
      <c r="C267" s="130">
        <v>7</v>
      </c>
      <c r="D267" s="136" t="s">
        <v>129</v>
      </c>
      <c r="E267" s="142" t="s">
        <v>97</v>
      </c>
      <c r="F267" s="142" t="s">
        <v>245</v>
      </c>
      <c r="G267" s="132">
        <v>10</v>
      </c>
      <c r="H267" s="133">
        <v>170</v>
      </c>
      <c r="I267" s="133"/>
      <c r="J267" s="134">
        <v>8</v>
      </c>
      <c r="K267" s="135">
        <v>4</v>
      </c>
      <c r="L267" s="128">
        <v>-2</v>
      </c>
      <c r="M267" s="51"/>
      <c r="N267" s="128">
        <v>0</v>
      </c>
      <c r="O267" s="129">
        <v>9</v>
      </c>
      <c r="P267" s="130">
        <v>7</v>
      </c>
      <c r="Q267" s="136" t="s">
        <v>141</v>
      </c>
      <c r="R267" s="142" t="s">
        <v>97</v>
      </c>
      <c r="S267" s="151" t="s">
        <v>496</v>
      </c>
      <c r="T267" s="138">
        <v>10</v>
      </c>
      <c r="U267" s="133">
        <v>630</v>
      </c>
      <c r="V267" s="133"/>
      <c r="W267" s="134">
        <v>8</v>
      </c>
      <c r="X267" s="139">
        <v>5</v>
      </c>
      <c r="Y267" s="128">
        <v>0</v>
      </c>
    </row>
    <row r="268" spans="1:25" ht="16.5" customHeight="1">
      <c r="A268" s="128">
        <v>-4</v>
      </c>
      <c r="B268" s="129">
        <v>4</v>
      </c>
      <c r="C268" s="130">
        <v>10</v>
      </c>
      <c r="D268" s="172" t="s">
        <v>127</v>
      </c>
      <c r="E268" s="131" t="s">
        <v>97</v>
      </c>
      <c r="F268" s="131" t="s">
        <v>422</v>
      </c>
      <c r="G268" s="132">
        <v>9</v>
      </c>
      <c r="H268" s="133"/>
      <c r="I268" s="133">
        <v>50</v>
      </c>
      <c r="J268" s="134">
        <v>2</v>
      </c>
      <c r="K268" s="135">
        <v>10</v>
      </c>
      <c r="L268" s="128">
        <v>4</v>
      </c>
      <c r="M268" s="51"/>
      <c r="N268" s="128">
        <v>-1</v>
      </c>
      <c r="O268" s="129">
        <v>3</v>
      </c>
      <c r="P268" s="130">
        <v>10</v>
      </c>
      <c r="Q268" s="172" t="s">
        <v>141</v>
      </c>
      <c r="R268" s="131" t="s">
        <v>97</v>
      </c>
      <c r="S268" s="137" t="s">
        <v>340</v>
      </c>
      <c r="T268" s="138">
        <v>9</v>
      </c>
      <c r="U268" s="133">
        <v>600</v>
      </c>
      <c r="V268" s="133"/>
      <c r="W268" s="134">
        <v>2</v>
      </c>
      <c r="X268" s="139">
        <v>11</v>
      </c>
      <c r="Y268" s="128">
        <v>1</v>
      </c>
    </row>
    <row r="269" spans="1:25" ht="16.5" customHeight="1">
      <c r="A269" s="128">
        <v>1</v>
      </c>
      <c r="B269" s="129">
        <v>7</v>
      </c>
      <c r="C269" s="130">
        <v>3</v>
      </c>
      <c r="D269" s="172" t="s">
        <v>129</v>
      </c>
      <c r="E269" s="131" t="s">
        <v>97</v>
      </c>
      <c r="F269" s="131" t="s">
        <v>245</v>
      </c>
      <c r="G269" s="132">
        <v>9</v>
      </c>
      <c r="H269" s="133">
        <v>140</v>
      </c>
      <c r="I269" s="133"/>
      <c r="J269" s="134">
        <v>15</v>
      </c>
      <c r="K269" s="135">
        <v>7</v>
      </c>
      <c r="L269" s="128">
        <v>-1</v>
      </c>
      <c r="M269" s="51"/>
      <c r="N269" s="128">
        <v>0</v>
      </c>
      <c r="O269" s="129">
        <v>9</v>
      </c>
      <c r="P269" s="130">
        <v>3</v>
      </c>
      <c r="Q269" s="136" t="s">
        <v>141</v>
      </c>
      <c r="R269" s="131" t="s">
        <v>97</v>
      </c>
      <c r="S269" s="153" t="s">
        <v>130</v>
      </c>
      <c r="T269" s="138">
        <v>10</v>
      </c>
      <c r="U269" s="133">
        <v>630</v>
      </c>
      <c r="V269" s="133"/>
      <c r="W269" s="134">
        <v>15</v>
      </c>
      <c r="X269" s="139">
        <v>5</v>
      </c>
      <c r="Y269" s="128">
        <v>0</v>
      </c>
    </row>
    <row r="270" spans="1:25" s="72" customFormat="1" ht="9.75" customHeight="1">
      <c r="A270" s="52"/>
      <c r="B270" s="52"/>
      <c r="C270" s="154"/>
      <c r="D270" s="52"/>
      <c r="E270" s="52"/>
      <c r="F270" s="52"/>
      <c r="G270" s="52"/>
      <c r="H270" s="52"/>
      <c r="I270" s="52"/>
      <c r="J270" s="154"/>
      <c r="K270" s="52"/>
      <c r="L270" s="52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2" customFormat="1" ht="15">
      <c r="A271" s="43"/>
      <c r="B271" s="44" t="s">
        <v>59</v>
      </c>
      <c r="C271" s="45"/>
      <c r="D271" s="44"/>
      <c r="E271" s="46">
        <v>21</v>
      </c>
      <c r="F271" s="46"/>
      <c r="G271" s="47"/>
      <c r="H271" s="48" t="s">
        <v>61</v>
      </c>
      <c r="I271" s="48"/>
      <c r="J271" s="49" t="s">
        <v>62</v>
      </c>
      <c r="K271" s="49"/>
      <c r="L271" s="50"/>
      <c r="M271" s="51">
        <v>150</v>
      </c>
      <c r="N271" s="43"/>
      <c r="O271" s="44" t="s">
        <v>59</v>
      </c>
      <c r="P271" s="45"/>
      <c r="Q271" s="44"/>
      <c r="R271" s="46">
        <v>22</v>
      </c>
      <c r="S271" s="46"/>
      <c r="T271" s="47"/>
      <c r="U271" s="48" t="s">
        <v>61</v>
      </c>
      <c r="V271" s="48"/>
      <c r="W271" s="49" t="s">
        <v>64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65</v>
      </c>
      <c r="I272" s="56"/>
      <c r="J272" s="49" t="s">
        <v>67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65</v>
      </c>
      <c r="V272" s="56"/>
      <c r="W272" s="49" t="s">
        <v>149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2 сес.</v>
      </c>
      <c r="B274" s="67"/>
      <c r="C274" s="68"/>
      <c r="D274" s="69"/>
      <c r="E274" s="70" t="s">
        <v>68</v>
      </c>
      <c r="F274" s="87" t="s">
        <v>327</v>
      </c>
      <c r="H274" s="73"/>
      <c r="I274" s="74"/>
      <c r="J274" s="75"/>
      <c r="K274" s="76"/>
      <c r="L274" s="77"/>
      <c r="M274" s="78"/>
      <c r="N274" s="66" t="str">
        <f>$A$4</f>
        <v>2 сес.</v>
      </c>
      <c r="O274" s="67"/>
      <c r="P274" s="68"/>
      <c r="Q274" s="69"/>
      <c r="R274" s="70" t="s">
        <v>68</v>
      </c>
      <c r="S274" s="87" t="s">
        <v>220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71</v>
      </c>
      <c r="F275" s="71" t="s">
        <v>865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7.1</v>
      </c>
      <c r="L275" s="84"/>
      <c r="M275" s="78"/>
      <c r="N275" s="79"/>
      <c r="O275" s="67"/>
      <c r="P275" s="68"/>
      <c r="Q275" s="69"/>
      <c r="R275" s="80" t="s">
        <v>71</v>
      </c>
      <c r="S275" s="71" t="s">
        <v>866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19.1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74</v>
      </c>
      <c r="F276" s="71" t="s">
        <v>428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16.1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11.1</v>
      </c>
      <c r="M276" s="78"/>
      <c r="N276" s="79"/>
      <c r="O276" s="67"/>
      <c r="P276" s="68"/>
      <c r="Q276" s="69"/>
      <c r="R276" s="80" t="s">
        <v>74</v>
      </c>
      <c r="S276" s="71" t="s">
        <v>273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11.1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2.1</v>
      </c>
    </row>
    <row r="277" spans="1:25" s="72" customFormat="1" ht="12.75" customHeight="1">
      <c r="A277" s="79"/>
      <c r="B277" s="67"/>
      <c r="C277" s="68"/>
      <c r="D277" s="69"/>
      <c r="E277" s="70" t="s">
        <v>77</v>
      </c>
      <c r="F277" s="71" t="s">
        <v>418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6.1</v>
      </c>
      <c r="L277" s="84"/>
      <c r="M277" s="78"/>
      <c r="N277" s="79"/>
      <c r="O277" s="67"/>
      <c r="P277" s="68"/>
      <c r="Q277" s="69"/>
      <c r="R277" s="70" t="s">
        <v>77</v>
      </c>
      <c r="S277" s="71" t="s">
        <v>867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8.1</v>
      </c>
      <c r="Y277" s="84"/>
    </row>
    <row r="278" spans="1:25" s="72" customFormat="1" ht="12.75" customHeight="1">
      <c r="A278" s="88" t="s">
        <v>68</v>
      </c>
      <c r="B278" s="89" t="s">
        <v>495</v>
      </c>
      <c r="C278" s="68"/>
      <c r="D278" s="69"/>
      <c r="E278" s="90"/>
      <c r="F278" s="90"/>
      <c r="G278" s="70" t="s">
        <v>68</v>
      </c>
      <c r="H278" s="71" t="s">
        <v>868</v>
      </c>
      <c r="J278" s="73"/>
      <c r="K278" s="81"/>
      <c r="L278" s="91"/>
      <c r="M278" s="78"/>
      <c r="N278" s="88" t="s">
        <v>68</v>
      </c>
      <c r="O278" s="89" t="s">
        <v>869</v>
      </c>
      <c r="P278" s="68"/>
      <c r="Q278" s="69"/>
      <c r="R278" s="90"/>
      <c r="S278" s="90"/>
      <c r="T278" s="70" t="s">
        <v>68</v>
      </c>
      <c r="U278" s="71" t="s">
        <v>870</v>
      </c>
      <c r="W278" s="73"/>
      <c r="X278" s="81"/>
      <c r="Y278" s="91"/>
    </row>
    <row r="279" spans="1:25" s="72" customFormat="1" ht="12.75" customHeight="1">
      <c r="A279" s="92" t="s">
        <v>71</v>
      </c>
      <c r="B279" s="89" t="s">
        <v>185</v>
      </c>
      <c r="C279" s="93"/>
      <c r="D279" s="69"/>
      <c r="E279" s="90"/>
      <c r="F279" s="90"/>
      <c r="G279" s="80" t="s">
        <v>71</v>
      </c>
      <c r="H279" s="71" t="s">
        <v>871</v>
      </c>
      <c r="J279" s="73"/>
      <c r="K279" s="81"/>
      <c r="L279" s="91"/>
      <c r="M279" s="78"/>
      <c r="N279" s="92" t="s">
        <v>71</v>
      </c>
      <c r="O279" s="89" t="s">
        <v>872</v>
      </c>
      <c r="P279" s="93"/>
      <c r="Q279" s="69"/>
      <c r="R279" s="90"/>
      <c r="S279" s="90"/>
      <c r="T279" s="80" t="s">
        <v>71</v>
      </c>
      <c r="U279" s="71" t="s">
        <v>873</v>
      </c>
      <c r="W279" s="73"/>
      <c r="X279" s="81"/>
      <c r="Y279" s="91"/>
    </row>
    <row r="280" spans="1:25" s="72" customFormat="1" ht="12.75" customHeight="1">
      <c r="A280" s="92" t="s">
        <v>74</v>
      </c>
      <c r="B280" s="89" t="s">
        <v>874</v>
      </c>
      <c r="C280" s="68"/>
      <c r="D280" s="69"/>
      <c r="E280" s="90"/>
      <c r="F280" s="90"/>
      <c r="G280" s="80" t="s">
        <v>74</v>
      </c>
      <c r="H280" s="87" t="s">
        <v>875</v>
      </c>
      <c r="J280" s="73"/>
      <c r="K280" s="73"/>
      <c r="L280" s="91"/>
      <c r="M280" s="78"/>
      <c r="N280" s="92" t="s">
        <v>74</v>
      </c>
      <c r="O280" s="89" t="s">
        <v>522</v>
      </c>
      <c r="P280" s="68"/>
      <c r="Q280" s="69"/>
      <c r="R280" s="90"/>
      <c r="S280" s="90"/>
      <c r="T280" s="80" t="s">
        <v>74</v>
      </c>
      <c r="U280" s="87" t="s">
        <v>151</v>
      </c>
      <c r="W280" s="73"/>
      <c r="X280" s="73"/>
      <c r="Y280" s="91"/>
    </row>
    <row r="281" spans="1:25" s="72" customFormat="1" ht="12.75" customHeight="1">
      <c r="A281" s="88" t="s">
        <v>77</v>
      </c>
      <c r="B281" s="89" t="s">
        <v>273</v>
      </c>
      <c r="C281" s="93"/>
      <c r="D281" s="69"/>
      <c r="E281" s="90"/>
      <c r="F281" s="90"/>
      <c r="G281" s="70" t="s">
        <v>77</v>
      </c>
      <c r="H281" s="71" t="s">
        <v>876</v>
      </c>
      <c r="J281" s="73"/>
      <c r="K281" s="94" t="s">
        <v>93</v>
      </c>
      <c r="L281" s="91"/>
      <c r="M281" s="78"/>
      <c r="N281" s="88" t="s">
        <v>77</v>
      </c>
      <c r="O281" s="89" t="s">
        <v>66</v>
      </c>
      <c r="P281" s="93"/>
      <c r="Q281" s="69"/>
      <c r="R281" s="90"/>
      <c r="S281" s="90"/>
      <c r="T281" s="70" t="s">
        <v>77</v>
      </c>
      <c r="U281" s="87" t="s">
        <v>877</v>
      </c>
      <c r="W281" s="73"/>
      <c r="X281" s="94" t="s">
        <v>93</v>
      </c>
      <c r="Y281" s="91"/>
    </row>
    <row r="282" spans="1:25" s="72" customFormat="1" ht="12.75" customHeight="1">
      <c r="A282" s="95"/>
      <c r="B282" s="93"/>
      <c r="C282" s="93"/>
      <c r="D282" s="69"/>
      <c r="E282" s="70" t="s">
        <v>68</v>
      </c>
      <c r="F282" s="71" t="s">
        <v>642</v>
      </c>
      <c r="H282" s="73"/>
      <c r="I282" s="96"/>
      <c r="J282" s="97" t="s">
        <v>97</v>
      </c>
      <c r="K282" s="98" t="s">
        <v>878</v>
      </c>
      <c r="L282" s="91"/>
      <c r="M282" s="78"/>
      <c r="N282" s="95"/>
      <c r="O282" s="93"/>
      <c r="P282" s="93"/>
      <c r="Q282" s="69"/>
      <c r="R282" s="70" t="s">
        <v>68</v>
      </c>
      <c r="S282" s="71" t="s">
        <v>86</v>
      </c>
      <c r="U282" s="73"/>
      <c r="V282" s="96"/>
      <c r="W282" s="97" t="s">
        <v>97</v>
      </c>
      <c r="X282" s="98" t="s">
        <v>879</v>
      </c>
      <c r="Y282" s="91"/>
    </row>
    <row r="283" spans="1:25" s="72" customFormat="1" ht="12.75" customHeight="1">
      <c r="A283" s="79"/>
      <c r="B283" s="99" t="s">
        <v>100</v>
      </c>
      <c r="C283" s="68"/>
      <c r="D283" s="69"/>
      <c r="E283" s="80" t="s">
        <v>71</v>
      </c>
      <c r="F283" s="71" t="s">
        <v>880</v>
      </c>
      <c r="H283" s="73"/>
      <c r="I283" s="74"/>
      <c r="J283" s="97" t="s">
        <v>4</v>
      </c>
      <c r="K283" s="100" t="s">
        <v>878</v>
      </c>
      <c r="L283" s="91"/>
      <c r="M283" s="78"/>
      <c r="N283" s="79"/>
      <c r="O283" s="99" t="s">
        <v>100</v>
      </c>
      <c r="P283" s="68"/>
      <c r="Q283" s="69"/>
      <c r="R283" s="80" t="s">
        <v>71</v>
      </c>
      <c r="S283" s="71" t="s">
        <v>508</v>
      </c>
      <c r="U283" s="73"/>
      <c r="V283" s="74"/>
      <c r="W283" s="97" t="s">
        <v>4</v>
      </c>
      <c r="X283" s="100" t="s">
        <v>881</v>
      </c>
      <c r="Y283" s="91"/>
    </row>
    <row r="284" spans="1:25" s="72" customFormat="1" ht="12.75" customHeight="1">
      <c r="A284" s="79"/>
      <c r="B284" s="99" t="s">
        <v>710</v>
      </c>
      <c r="C284" s="68"/>
      <c r="D284" s="69"/>
      <c r="E284" s="80" t="s">
        <v>74</v>
      </c>
      <c r="F284" s="71" t="s">
        <v>350</v>
      </c>
      <c r="H284" s="81"/>
      <c r="I284" s="74"/>
      <c r="J284" s="97" t="s">
        <v>105</v>
      </c>
      <c r="K284" s="100" t="s">
        <v>882</v>
      </c>
      <c r="L284" s="91"/>
      <c r="M284" s="78"/>
      <c r="N284" s="79"/>
      <c r="O284" s="99" t="s">
        <v>883</v>
      </c>
      <c r="P284" s="68"/>
      <c r="Q284" s="69"/>
      <c r="R284" s="80" t="s">
        <v>74</v>
      </c>
      <c r="S284" s="71" t="s">
        <v>884</v>
      </c>
      <c r="U284" s="81"/>
      <c r="V284" s="74"/>
      <c r="W284" s="97" t="s">
        <v>105</v>
      </c>
      <c r="X284" s="100" t="s">
        <v>885</v>
      </c>
      <c r="Y284" s="91"/>
    </row>
    <row r="285" spans="1:25" s="72" customFormat="1" ht="12.75" customHeight="1">
      <c r="A285" s="101"/>
      <c r="B285" s="102"/>
      <c r="C285" s="102"/>
      <c r="D285" s="69"/>
      <c r="E285" s="70" t="s">
        <v>77</v>
      </c>
      <c r="F285" s="87" t="s">
        <v>886</v>
      </c>
      <c r="H285" s="102"/>
      <c r="I285" s="102"/>
      <c r="J285" s="103" t="s">
        <v>111</v>
      </c>
      <c r="K285" s="100" t="s">
        <v>882</v>
      </c>
      <c r="L285" s="104"/>
      <c r="M285" s="105"/>
      <c r="N285" s="101"/>
      <c r="O285" s="102"/>
      <c r="P285" s="102"/>
      <c r="Q285" s="69"/>
      <c r="R285" s="70" t="s">
        <v>77</v>
      </c>
      <c r="S285" s="71" t="s">
        <v>177</v>
      </c>
      <c r="U285" s="102"/>
      <c r="V285" s="102"/>
      <c r="W285" s="103" t="s">
        <v>111</v>
      </c>
      <c r="X285" s="100" t="s">
        <v>885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113</v>
      </c>
      <c r="C287" s="116"/>
      <c r="D287" s="117" t="s">
        <v>114</v>
      </c>
      <c r="E287" s="117" t="s">
        <v>115</v>
      </c>
      <c r="F287" s="118" t="s">
        <v>116</v>
      </c>
      <c r="G287" s="117" t="s">
        <v>117</v>
      </c>
      <c r="H287" s="119" t="s">
        <v>118</v>
      </c>
      <c r="I287" s="120"/>
      <c r="J287" s="116" t="s">
        <v>119</v>
      </c>
      <c r="K287" s="117" t="s">
        <v>113</v>
      </c>
      <c r="L287" s="115" t="s">
        <v>120</v>
      </c>
      <c r="M287" s="51">
        <v>150</v>
      </c>
      <c r="N287" s="115"/>
      <c r="O287" s="115" t="s">
        <v>113</v>
      </c>
      <c r="P287" s="116"/>
      <c r="Q287" s="117" t="s">
        <v>114</v>
      </c>
      <c r="R287" s="117" t="s">
        <v>115</v>
      </c>
      <c r="S287" s="118" t="s">
        <v>116</v>
      </c>
      <c r="T287" s="117" t="s">
        <v>117</v>
      </c>
      <c r="U287" s="119" t="s">
        <v>118</v>
      </c>
      <c r="V287" s="120"/>
      <c r="W287" s="116" t="s">
        <v>119</v>
      </c>
      <c r="X287" s="117" t="s">
        <v>113</v>
      </c>
      <c r="Y287" s="115" t="s">
        <v>120</v>
      </c>
    </row>
    <row r="288" spans="1:25" ht="12.75">
      <c r="A288" s="121" t="s">
        <v>120</v>
      </c>
      <c r="B288" s="122" t="s">
        <v>121</v>
      </c>
      <c r="C288" s="123" t="s">
        <v>122</v>
      </c>
      <c r="D288" s="124" t="s">
        <v>123</v>
      </c>
      <c r="E288" s="124" t="s">
        <v>124</v>
      </c>
      <c r="F288" s="124"/>
      <c r="G288" s="124"/>
      <c r="H288" s="125" t="s">
        <v>122</v>
      </c>
      <c r="I288" s="125" t="s">
        <v>119</v>
      </c>
      <c r="J288" s="126"/>
      <c r="K288" s="121" t="s">
        <v>121</v>
      </c>
      <c r="L288" s="121"/>
      <c r="M288" s="51">
        <v>150</v>
      </c>
      <c r="N288" s="121" t="s">
        <v>120</v>
      </c>
      <c r="O288" s="121" t="s">
        <v>121</v>
      </c>
      <c r="P288" s="126" t="s">
        <v>122</v>
      </c>
      <c r="Q288" s="127" t="s">
        <v>123</v>
      </c>
      <c r="R288" s="127" t="s">
        <v>124</v>
      </c>
      <c r="S288" s="127"/>
      <c r="T288" s="127"/>
      <c r="U288" s="125" t="s">
        <v>122</v>
      </c>
      <c r="V288" s="125" t="s">
        <v>119</v>
      </c>
      <c r="W288" s="126"/>
      <c r="X288" s="121" t="s">
        <v>121</v>
      </c>
      <c r="Y288" s="121"/>
    </row>
    <row r="289" spans="1:25" ht="16.5" customHeight="1">
      <c r="A289" s="128">
        <v>0</v>
      </c>
      <c r="B289" s="129">
        <v>9</v>
      </c>
      <c r="C289" s="130">
        <v>15</v>
      </c>
      <c r="D289" s="172" t="s">
        <v>141</v>
      </c>
      <c r="E289" s="131" t="s">
        <v>111</v>
      </c>
      <c r="F289" s="140" t="s">
        <v>134</v>
      </c>
      <c r="G289" s="132">
        <v>10</v>
      </c>
      <c r="H289" s="133"/>
      <c r="I289" s="133">
        <v>430</v>
      </c>
      <c r="J289" s="134">
        <v>16</v>
      </c>
      <c r="K289" s="135">
        <v>5</v>
      </c>
      <c r="L289" s="128">
        <v>0</v>
      </c>
      <c r="M289" s="51"/>
      <c r="N289" s="128">
        <v>0</v>
      </c>
      <c r="O289" s="129">
        <v>6</v>
      </c>
      <c r="P289" s="130">
        <v>15</v>
      </c>
      <c r="Q289" s="136" t="s">
        <v>141</v>
      </c>
      <c r="R289" s="131" t="s">
        <v>4</v>
      </c>
      <c r="S289" s="153" t="s">
        <v>189</v>
      </c>
      <c r="T289" s="138">
        <v>7</v>
      </c>
      <c r="U289" s="133"/>
      <c r="V289" s="133">
        <v>100</v>
      </c>
      <c r="W289" s="134">
        <v>16</v>
      </c>
      <c r="X289" s="139">
        <v>8</v>
      </c>
      <c r="Y289" s="128">
        <v>0</v>
      </c>
    </row>
    <row r="290" spans="1:25" ht="16.5" customHeight="1">
      <c r="A290" s="128">
        <v>7</v>
      </c>
      <c r="B290" s="129">
        <v>12</v>
      </c>
      <c r="C290" s="130">
        <v>12</v>
      </c>
      <c r="D290" s="172" t="s">
        <v>930</v>
      </c>
      <c r="E290" s="131" t="s">
        <v>111</v>
      </c>
      <c r="F290" s="131" t="s">
        <v>382</v>
      </c>
      <c r="G290" s="132">
        <v>11</v>
      </c>
      <c r="H290" s="133"/>
      <c r="I290" s="133">
        <v>150</v>
      </c>
      <c r="J290" s="134">
        <v>10</v>
      </c>
      <c r="K290" s="135">
        <v>2</v>
      </c>
      <c r="L290" s="128">
        <v>-7</v>
      </c>
      <c r="M290" s="51"/>
      <c r="N290" s="128">
        <v>0</v>
      </c>
      <c r="O290" s="129">
        <v>6</v>
      </c>
      <c r="P290" s="130">
        <v>12</v>
      </c>
      <c r="Q290" s="172" t="s">
        <v>141</v>
      </c>
      <c r="R290" s="131" t="s">
        <v>4</v>
      </c>
      <c r="S290" s="153" t="s">
        <v>189</v>
      </c>
      <c r="T290" s="138">
        <v>7</v>
      </c>
      <c r="U290" s="133"/>
      <c r="V290" s="133">
        <v>100</v>
      </c>
      <c r="W290" s="134">
        <v>10</v>
      </c>
      <c r="X290" s="139">
        <v>8</v>
      </c>
      <c r="Y290" s="128">
        <v>0</v>
      </c>
    </row>
    <row r="291" spans="1:25" ht="16.5" customHeight="1">
      <c r="A291" s="128">
        <v>-1</v>
      </c>
      <c r="B291" s="129">
        <v>3</v>
      </c>
      <c r="C291" s="141">
        <v>9</v>
      </c>
      <c r="D291" s="172" t="s">
        <v>141</v>
      </c>
      <c r="E291" s="142" t="s">
        <v>111</v>
      </c>
      <c r="F291" s="143" t="s">
        <v>295</v>
      </c>
      <c r="G291" s="144">
        <v>11</v>
      </c>
      <c r="H291" s="145"/>
      <c r="I291" s="145">
        <v>460</v>
      </c>
      <c r="J291" s="146">
        <v>3</v>
      </c>
      <c r="K291" s="147">
        <v>11</v>
      </c>
      <c r="L291" s="148">
        <v>1</v>
      </c>
      <c r="M291" s="149"/>
      <c r="N291" s="148">
        <v>0</v>
      </c>
      <c r="O291" s="150">
        <v>6</v>
      </c>
      <c r="P291" s="130">
        <v>9</v>
      </c>
      <c r="Q291" s="136" t="s">
        <v>141</v>
      </c>
      <c r="R291" s="131" t="s">
        <v>97</v>
      </c>
      <c r="S291" s="153" t="s">
        <v>198</v>
      </c>
      <c r="T291" s="138">
        <v>7</v>
      </c>
      <c r="U291" s="133"/>
      <c r="V291" s="133">
        <v>100</v>
      </c>
      <c r="W291" s="134">
        <v>3</v>
      </c>
      <c r="X291" s="139">
        <v>8</v>
      </c>
      <c r="Y291" s="148">
        <v>0</v>
      </c>
    </row>
    <row r="292" spans="1:25" ht="16.5" customHeight="1">
      <c r="A292" s="128">
        <v>-1</v>
      </c>
      <c r="B292" s="129">
        <v>3</v>
      </c>
      <c r="C292" s="130">
        <v>11</v>
      </c>
      <c r="D292" s="136" t="s">
        <v>141</v>
      </c>
      <c r="E292" s="142" t="s">
        <v>105</v>
      </c>
      <c r="F292" s="142" t="s">
        <v>126</v>
      </c>
      <c r="G292" s="132">
        <v>11</v>
      </c>
      <c r="H292" s="133"/>
      <c r="I292" s="133">
        <v>460</v>
      </c>
      <c r="J292" s="134">
        <v>5</v>
      </c>
      <c r="K292" s="135">
        <v>11</v>
      </c>
      <c r="L292" s="128">
        <v>1</v>
      </c>
      <c r="M292" s="51"/>
      <c r="N292" s="128">
        <v>2</v>
      </c>
      <c r="O292" s="129">
        <v>12</v>
      </c>
      <c r="P292" s="130">
        <v>11</v>
      </c>
      <c r="Q292" s="136" t="s">
        <v>141</v>
      </c>
      <c r="R292" s="142" t="s">
        <v>4</v>
      </c>
      <c r="S292" s="152" t="s">
        <v>189</v>
      </c>
      <c r="T292" s="138">
        <v>8</v>
      </c>
      <c r="U292" s="133"/>
      <c r="V292" s="133">
        <v>50</v>
      </c>
      <c r="W292" s="134">
        <v>5</v>
      </c>
      <c r="X292" s="139">
        <v>2</v>
      </c>
      <c r="Y292" s="128">
        <v>-2</v>
      </c>
    </row>
    <row r="293" spans="1:25" ht="16.5" customHeight="1">
      <c r="A293" s="128">
        <v>-1</v>
      </c>
      <c r="B293" s="129">
        <v>3</v>
      </c>
      <c r="C293" s="130">
        <v>7</v>
      </c>
      <c r="D293" s="136" t="s">
        <v>141</v>
      </c>
      <c r="E293" s="142" t="s">
        <v>105</v>
      </c>
      <c r="F293" s="142" t="s">
        <v>251</v>
      </c>
      <c r="G293" s="132">
        <v>11</v>
      </c>
      <c r="H293" s="133"/>
      <c r="I293" s="133">
        <v>460</v>
      </c>
      <c r="J293" s="134">
        <v>1</v>
      </c>
      <c r="K293" s="135">
        <v>11</v>
      </c>
      <c r="L293" s="128">
        <v>1</v>
      </c>
      <c r="M293" s="51"/>
      <c r="N293" s="128">
        <v>11</v>
      </c>
      <c r="O293" s="129">
        <v>14</v>
      </c>
      <c r="P293" s="130">
        <v>7</v>
      </c>
      <c r="Q293" s="136" t="s">
        <v>938</v>
      </c>
      <c r="R293" s="142" t="s">
        <v>4</v>
      </c>
      <c r="S293" s="151" t="s">
        <v>634</v>
      </c>
      <c r="T293" s="138">
        <v>12</v>
      </c>
      <c r="U293" s="133">
        <v>420</v>
      </c>
      <c r="V293" s="133"/>
      <c r="W293" s="134">
        <v>1</v>
      </c>
      <c r="X293" s="139">
        <v>0</v>
      </c>
      <c r="Y293" s="128">
        <v>-11</v>
      </c>
    </row>
    <row r="294" spans="1:25" ht="16.5" customHeight="1">
      <c r="A294" s="128">
        <v>0</v>
      </c>
      <c r="B294" s="129">
        <v>9</v>
      </c>
      <c r="C294" s="130">
        <v>13</v>
      </c>
      <c r="D294" s="136" t="s">
        <v>141</v>
      </c>
      <c r="E294" s="142" t="s">
        <v>111</v>
      </c>
      <c r="F294" s="143" t="s">
        <v>295</v>
      </c>
      <c r="G294" s="132">
        <v>10</v>
      </c>
      <c r="H294" s="133"/>
      <c r="I294" s="133">
        <v>430</v>
      </c>
      <c r="J294" s="134">
        <v>14</v>
      </c>
      <c r="K294" s="135">
        <v>5</v>
      </c>
      <c r="L294" s="128">
        <v>0</v>
      </c>
      <c r="M294" s="51"/>
      <c r="N294" s="128">
        <v>0</v>
      </c>
      <c r="O294" s="129">
        <v>6</v>
      </c>
      <c r="P294" s="130">
        <v>13</v>
      </c>
      <c r="Q294" s="136" t="s">
        <v>141</v>
      </c>
      <c r="R294" s="142" t="s">
        <v>4</v>
      </c>
      <c r="S294" s="152" t="s">
        <v>189</v>
      </c>
      <c r="T294" s="138">
        <v>7</v>
      </c>
      <c r="U294" s="133"/>
      <c r="V294" s="133">
        <v>100</v>
      </c>
      <c r="W294" s="134">
        <v>14</v>
      </c>
      <c r="X294" s="139">
        <v>8</v>
      </c>
      <c r="Y294" s="128">
        <v>0</v>
      </c>
    </row>
    <row r="295" spans="1:25" ht="16.5" customHeight="1">
      <c r="A295" s="128">
        <v>11</v>
      </c>
      <c r="B295" s="129">
        <v>14</v>
      </c>
      <c r="C295" s="130">
        <v>6</v>
      </c>
      <c r="D295" s="172" t="s">
        <v>197</v>
      </c>
      <c r="E295" s="131" t="s">
        <v>105</v>
      </c>
      <c r="F295" s="140" t="s">
        <v>200</v>
      </c>
      <c r="G295" s="132">
        <v>10</v>
      </c>
      <c r="H295" s="133">
        <v>100</v>
      </c>
      <c r="I295" s="133"/>
      <c r="J295" s="134">
        <v>8</v>
      </c>
      <c r="K295" s="135">
        <v>0</v>
      </c>
      <c r="L295" s="128">
        <v>-11</v>
      </c>
      <c r="M295" s="51"/>
      <c r="N295" s="128">
        <v>-5</v>
      </c>
      <c r="O295" s="129">
        <v>0</v>
      </c>
      <c r="P295" s="130">
        <v>6</v>
      </c>
      <c r="Q295" s="172" t="s">
        <v>939</v>
      </c>
      <c r="R295" s="131" t="s">
        <v>4</v>
      </c>
      <c r="S295" s="153" t="s">
        <v>189</v>
      </c>
      <c r="T295" s="138">
        <v>9</v>
      </c>
      <c r="U295" s="133"/>
      <c r="V295" s="133">
        <v>300</v>
      </c>
      <c r="W295" s="134">
        <v>8</v>
      </c>
      <c r="X295" s="139">
        <v>14</v>
      </c>
      <c r="Y295" s="128">
        <v>5</v>
      </c>
    </row>
    <row r="296" spans="1:25" ht="16.5" customHeight="1">
      <c r="A296" s="128">
        <v>-1</v>
      </c>
      <c r="B296" s="129">
        <v>3</v>
      </c>
      <c r="C296" s="130">
        <v>4</v>
      </c>
      <c r="D296" s="172" t="s">
        <v>141</v>
      </c>
      <c r="E296" s="131" t="s">
        <v>105</v>
      </c>
      <c r="F296" s="131" t="s">
        <v>251</v>
      </c>
      <c r="G296" s="132">
        <v>11</v>
      </c>
      <c r="H296" s="133"/>
      <c r="I296" s="133">
        <v>460</v>
      </c>
      <c r="J296" s="134">
        <v>2</v>
      </c>
      <c r="K296" s="135">
        <v>11</v>
      </c>
      <c r="L296" s="128">
        <v>1</v>
      </c>
      <c r="M296" s="51"/>
      <c r="N296" s="128">
        <v>0</v>
      </c>
      <c r="O296" s="129">
        <v>6</v>
      </c>
      <c r="P296" s="130">
        <v>4</v>
      </c>
      <c r="Q296" s="136" t="s">
        <v>250</v>
      </c>
      <c r="R296" s="131" t="s">
        <v>97</v>
      </c>
      <c r="S296" s="153" t="s">
        <v>198</v>
      </c>
      <c r="T296" s="138">
        <v>6</v>
      </c>
      <c r="U296" s="133"/>
      <c r="V296" s="133">
        <v>100</v>
      </c>
      <c r="W296" s="134">
        <v>2</v>
      </c>
      <c r="X296" s="139">
        <v>8</v>
      </c>
      <c r="Y296" s="128">
        <v>0</v>
      </c>
    </row>
    <row r="297" spans="1:25" s="72" customFormat="1" ht="30" customHeight="1">
      <c r="A297" s="52"/>
      <c r="B297" s="52"/>
      <c r="C297" s="154"/>
      <c r="D297" s="52"/>
      <c r="E297" s="52"/>
      <c r="F297" s="52"/>
      <c r="G297" s="52"/>
      <c r="H297" s="52"/>
      <c r="I297" s="52"/>
      <c r="J297" s="154"/>
      <c r="K297" s="52"/>
      <c r="L297" s="52"/>
      <c r="M297" s="114"/>
      <c r="N297" s="52"/>
      <c r="O297" s="52"/>
      <c r="P297" s="154"/>
      <c r="Q297" s="52"/>
      <c r="R297" s="52"/>
      <c r="S297" s="52"/>
      <c r="T297" s="52"/>
      <c r="U297" s="52"/>
      <c r="V297" s="52"/>
      <c r="W297" s="154"/>
      <c r="X297" s="52"/>
      <c r="Y297" s="52"/>
    </row>
    <row r="298" spans="1:25" s="72" customFormat="1" ht="15">
      <c r="A298" s="43"/>
      <c r="B298" s="44" t="s">
        <v>59</v>
      </c>
      <c r="C298" s="45"/>
      <c r="D298" s="44"/>
      <c r="E298" s="46">
        <v>23</v>
      </c>
      <c r="F298" s="46"/>
      <c r="G298" s="47"/>
      <c r="H298" s="48" t="s">
        <v>61</v>
      </c>
      <c r="I298" s="48"/>
      <c r="J298" s="49" t="s">
        <v>146</v>
      </c>
      <c r="K298" s="49"/>
      <c r="L298" s="50"/>
      <c r="M298" s="51">
        <v>150</v>
      </c>
      <c r="N298" s="43"/>
      <c r="O298" s="44" t="s">
        <v>59</v>
      </c>
      <c r="P298" s="45"/>
      <c r="Q298" s="44"/>
      <c r="R298" s="46">
        <v>24</v>
      </c>
      <c r="S298" s="46"/>
      <c r="T298" s="47"/>
      <c r="U298" s="48" t="s">
        <v>61</v>
      </c>
      <c r="V298" s="48"/>
      <c r="W298" s="49" t="s">
        <v>148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65</v>
      </c>
      <c r="I299" s="56"/>
      <c r="J299" s="49" t="s">
        <v>150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65</v>
      </c>
      <c r="V299" s="56"/>
      <c r="W299" s="49" t="s">
        <v>66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2 сес.</v>
      </c>
      <c r="B301" s="67"/>
      <c r="C301" s="68"/>
      <c r="D301" s="69"/>
      <c r="E301" s="70" t="s">
        <v>68</v>
      </c>
      <c r="F301" s="71" t="s">
        <v>887</v>
      </c>
      <c r="H301" s="73"/>
      <c r="I301" s="74"/>
      <c r="J301" s="75"/>
      <c r="K301" s="76"/>
      <c r="L301" s="77"/>
      <c r="M301" s="78"/>
      <c r="N301" s="66" t="str">
        <f>$A$4</f>
        <v>2 сес.</v>
      </c>
      <c r="O301" s="67"/>
      <c r="P301" s="68"/>
      <c r="Q301" s="69"/>
      <c r="R301" s="70" t="s">
        <v>68</v>
      </c>
      <c r="S301" s="71" t="s">
        <v>261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71</v>
      </c>
      <c r="F302" s="71" t="s">
        <v>888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11.1</v>
      </c>
      <c r="L302" s="84"/>
      <c r="M302" s="78"/>
      <c r="N302" s="79"/>
      <c r="O302" s="67"/>
      <c r="P302" s="68"/>
      <c r="Q302" s="69"/>
      <c r="R302" s="80" t="s">
        <v>71</v>
      </c>
      <c r="S302" s="71" t="s">
        <v>889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11.1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74</v>
      </c>
      <c r="F303" s="71" t="s">
        <v>845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16.1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8.1</v>
      </c>
      <c r="M303" s="78"/>
      <c r="N303" s="79"/>
      <c r="O303" s="67"/>
      <c r="P303" s="68"/>
      <c r="Q303" s="69"/>
      <c r="R303" s="80" t="s">
        <v>74</v>
      </c>
      <c r="S303" s="71" t="s">
        <v>890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7.1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9.1</v>
      </c>
    </row>
    <row r="304" spans="1:25" s="72" customFormat="1" ht="12.75" customHeight="1">
      <c r="A304" s="79"/>
      <c r="B304" s="67"/>
      <c r="C304" s="68"/>
      <c r="D304" s="69"/>
      <c r="E304" s="70" t="s">
        <v>77</v>
      </c>
      <c r="F304" s="71" t="s">
        <v>891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5.1</v>
      </c>
      <c r="L304" s="84"/>
      <c r="M304" s="78"/>
      <c r="N304" s="79"/>
      <c r="O304" s="67"/>
      <c r="P304" s="68"/>
      <c r="Q304" s="69"/>
      <c r="R304" s="70" t="s">
        <v>77</v>
      </c>
      <c r="S304" s="71" t="s">
        <v>892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13.1</v>
      </c>
      <c r="Y304" s="84"/>
    </row>
    <row r="305" spans="1:25" s="72" customFormat="1" ht="12.75" customHeight="1">
      <c r="A305" s="88" t="s">
        <v>68</v>
      </c>
      <c r="B305" s="89" t="s">
        <v>476</v>
      </c>
      <c r="C305" s="68"/>
      <c r="D305" s="69"/>
      <c r="E305" s="90"/>
      <c r="F305" s="90"/>
      <c r="G305" s="70" t="s">
        <v>68</v>
      </c>
      <c r="H305" s="87" t="s">
        <v>635</v>
      </c>
      <c r="J305" s="73"/>
      <c r="K305" s="81"/>
      <c r="L305" s="91"/>
      <c r="M305" s="78"/>
      <c r="N305" s="88" t="s">
        <v>68</v>
      </c>
      <c r="O305" s="89" t="s">
        <v>893</v>
      </c>
      <c r="P305" s="68"/>
      <c r="Q305" s="69"/>
      <c r="R305" s="90"/>
      <c r="S305" s="90"/>
      <c r="T305" s="70" t="s">
        <v>68</v>
      </c>
      <c r="U305" s="71" t="s">
        <v>632</v>
      </c>
      <c r="W305" s="73"/>
      <c r="X305" s="81"/>
      <c r="Y305" s="91"/>
    </row>
    <row r="306" spans="1:25" s="72" customFormat="1" ht="12.75" customHeight="1">
      <c r="A306" s="92" t="s">
        <v>71</v>
      </c>
      <c r="B306" s="89" t="s">
        <v>841</v>
      </c>
      <c r="C306" s="93"/>
      <c r="D306" s="69"/>
      <c r="E306" s="90"/>
      <c r="F306" s="90"/>
      <c r="G306" s="80" t="s">
        <v>71</v>
      </c>
      <c r="H306" s="71" t="s">
        <v>894</v>
      </c>
      <c r="J306" s="73"/>
      <c r="K306" s="81"/>
      <c r="L306" s="91"/>
      <c r="M306" s="78"/>
      <c r="N306" s="92" t="s">
        <v>71</v>
      </c>
      <c r="O306" s="89" t="s">
        <v>895</v>
      </c>
      <c r="P306" s="93"/>
      <c r="Q306" s="69"/>
      <c r="R306" s="90"/>
      <c r="S306" s="90"/>
      <c r="T306" s="80" t="s">
        <v>71</v>
      </c>
      <c r="U306" s="71" t="s">
        <v>896</v>
      </c>
      <c r="W306" s="73"/>
      <c r="X306" s="81"/>
      <c r="Y306" s="91"/>
    </row>
    <row r="307" spans="1:25" s="72" customFormat="1" ht="12.75" customHeight="1">
      <c r="A307" s="92" t="s">
        <v>74</v>
      </c>
      <c r="B307" s="89" t="s">
        <v>897</v>
      </c>
      <c r="C307" s="68"/>
      <c r="D307" s="69"/>
      <c r="E307" s="90"/>
      <c r="F307" s="90"/>
      <c r="G307" s="80" t="s">
        <v>74</v>
      </c>
      <c r="H307" s="71" t="s">
        <v>898</v>
      </c>
      <c r="J307" s="73"/>
      <c r="K307" s="73"/>
      <c r="L307" s="91"/>
      <c r="M307" s="78"/>
      <c r="N307" s="92" t="s">
        <v>74</v>
      </c>
      <c r="O307" s="89" t="s">
        <v>899</v>
      </c>
      <c r="P307" s="68"/>
      <c r="Q307" s="69"/>
      <c r="R307" s="90"/>
      <c r="S307" s="90"/>
      <c r="T307" s="80" t="s">
        <v>74</v>
      </c>
      <c r="U307" s="71" t="s">
        <v>900</v>
      </c>
      <c r="W307" s="73"/>
      <c r="X307" s="73"/>
      <c r="Y307" s="91"/>
    </row>
    <row r="308" spans="1:25" s="72" customFormat="1" ht="12.75" customHeight="1">
      <c r="A308" s="88" t="s">
        <v>77</v>
      </c>
      <c r="B308" s="89" t="s">
        <v>185</v>
      </c>
      <c r="C308" s="93"/>
      <c r="D308" s="69"/>
      <c r="E308" s="90"/>
      <c r="F308" s="90"/>
      <c r="G308" s="70" t="s">
        <v>77</v>
      </c>
      <c r="H308" s="71" t="s">
        <v>626</v>
      </c>
      <c r="J308" s="73"/>
      <c r="K308" s="94" t="s">
        <v>93</v>
      </c>
      <c r="L308" s="91"/>
      <c r="M308" s="78"/>
      <c r="N308" s="88" t="s">
        <v>77</v>
      </c>
      <c r="O308" s="89" t="s">
        <v>319</v>
      </c>
      <c r="P308" s="93"/>
      <c r="Q308" s="69"/>
      <c r="R308" s="90"/>
      <c r="S308" s="90"/>
      <c r="T308" s="70" t="s">
        <v>77</v>
      </c>
      <c r="U308" s="71" t="s">
        <v>901</v>
      </c>
      <c r="W308" s="73"/>
      <c r="X308" s="94" t="s">
        <v>93</v>
      </c>
      <c r="Y308" s="91"/>
    </row>
    <row r="309" spans="1:25" s="72" customFormat="1" ht="12.75" customHeight="1">
      <c r="A309" s="95"/>
      <c r="B309" s="93"/>
      <c r="C309" s="93"/>
      <c r="D309" s="69"/>
      <c r="E309" s="70" t="s">
        <v>68</v>
      </c>
      <c r="F309" s="71" t="s">
        <v>902</v>
      </c>
      <c r="H309" s="73"/>
      <c r="I309" s="96"/>
      <c r="J309" s="97" t="s">
        <v>97</v>
      </c>
      <c r="K309" s="98" t="s">
        <v>903</v>
      </c>
      <c r="L309" s="91"/>
      <c r="M309" s="78"/>
      <c r="N309" s="95"/>
      <c r="O309" s="93"/>
      <c r="P309" s="93"/>
      <c r="Q309" s="69"/>
      <c r="R309" s="70" t="s">
        <v>68</v>
      </c>
      <c r="S309" s="71" t="s">
        <v>750</v>
      </c>
      <c r="U309" s="73"/>
      <c r="V309" s="96"/>
      <c r="W309" s="97" t="s">
        <v>97</v>
      </c>
      <c r="X309" s="98" t="s">
        <v>904</v>
      </c>
      <c r="Y309" s="91"/>
    </row>
    <row r="310" spans="1:25" s="72" customFormat="1" ht="12.75" customHeight="1">
      <c r="A310" s="79"/>
      <c r="B310" s="99" t="s">
        <v>100</v>
      </c>
      <c r="C310" s="68"/>
      <c r="D310" s="69"/>
      <c r="E310" s="80" t="s">
        <v>71</v>
      </c>
      <c r="F310" s="71" t="s">
        <v>271</v>
      </c>
      <c r="H310" s="73"/>
      <c r="I310" s="74"/>
      <c r="J310" s="97" t="s">
        <v>4</v>
      </c>
      <c r="K310" s="100" t="s">
        <v>903</v>
      </c>
      <c r="L310" s="91"/>
      <c r="M310" s="78"/>
      <c r="N310" s="79"/>
      <c r="O310" s="99" t="s">
        <v>100</v>
      </c>
      <c r="P310" s="68"/>
      <c r="Q310" s="69"/>
      <c r="R310" s="80" t="s">
        <v>71</v>
      </c>
      <c r="S310" s="71" t="s">
        <v>213</v>
      </c>
      <c r="U310" s="73"/>
      <c r="V310" s="74"/>
      <c r="W310" s="97" t="s">
        <v>4</v>
      </c>
      <c r="X310" s="100" t="s">
        <v>905</v>
      </c>
      <c r="Y310" s="91"/>
    </row>
    <row r="311" spans="1:25" s="72" customFormat="1" ht="12.75" customHeight="1">
      <c r="A311" s="79"/>
      <c r="B311" s="99" t="s">
        <v>491</v>
      </c>
      <c r="C311" s="68"/>
      <c r="D311" s="69"/>
      <c r="E311" s="80" t="s">
        <v>74</v>
      </c>
      <c r="F311" s="71" t="s">
        <v>906</v>
      </c>
      <c r="H311" s="81"/>
      <c r="I311" s="74"/>
      <c r="J311" s="97" t="s">
        <v>105</v>
      </c>
      <c r="K311" s="100" t="s">
        <v>907</v>
      </c>
      <c r="L311" s="91"/>
      <c r="M311" s="78"/>
      <c r="N311" s="79"/>
      <c r="O311" s="99" t="s">
        <v>908</v>
      </c>
      <c r="P311" s="68"/>
      <c r="Q311" s="69"/>
      <c r="R311" s="80" t="s">
        <v>74</v>
      </c>
      <c r="S311" s="71" t="s">
        <v>909</v>
      </c>
      <c r="U311" s="81"/>
      <c r="V311" s="74"/>
      <c r="W311" s="97" t="s">
        <v>105</v>
      </c>
      <c r="X311" s="100" t="s">
        <v>910</v>
      </c>
      <c r="Y311" s="91"/>
    </row>
    <row r="312" spans="1:25" s="72" customFormat="1" ht="12.75" customHeight="1">
      <c r="A312" s="101"/>
      <c r="B312" s="102"/>
      <c r="C312" s="102"/>
      <c r="D312" s="69"/>
      <c r="E312" s="70" t="s">
        <v>77</v>
      </c>
      <c r="F312" s="87" t="s">
        <v>665</v>
      </c>
      <c r="H312" s="102"/>
      <c r="I312" s="102"/>
      <c r="J312" s="103" t="s">
        <v>111</v>
      </c>
      <c r="K312" s="100" t="s">
        <v>907</v>
      </c>
      <c r="L312" s="104"/>
      <c r="M312" s="105"/>
      <c r="N312" s="101"/>
      <c r="O312" s="102"/>
      <c r="P312" s="102"/>
      <c r="Q312" s="69"/>
      <c r="R312" s="70" t="s">
        <v>77</v>
      </c>
      <c r="S312" s="71" t="s">
        <v>911</v>
      </c>
      <c r="U312" s="102"/>
      <c r="V312" s="102"/>
      <c r="W312" s="103" t="s">
        <v>111</v>
      </c>
      <c r="X312" s="100" t="s">
        <v>910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113</v>
      </c>
      <c r="C314" s="116"/>
      <c r="D314" s="117" t="s">
        <v>114</v>
      </c>
      <c r="E314" s="117" t="s">
        <v>115</v>
      </c>
      <c r="F314" s="118" t="s">
        <v>116</v>
      </c>
      <c r="G314" s="117" t="s">
        <v>117</v>
      </c>
      <c r="H314" s="119" t="s">
        <v>118</v>
      </c>
      <c r="I314" s="120"/>
      <c r="J314" s="116" t="s">
        <v>119</v>
      </c>
      <c r="K314" s="117" t="s">
        <v>113</v>
      </c>
      <c r="L314" s="115" t="s">
        <v>120</v>
      </c>
      <c r="M314" s="51">
        <v>150</v>
      </c>
      <c r="N314" s="115"/>
      <c r="O314" s="115" t="s">
        <v>113</v>
      </c>
      <c r="P314" s="116"/>
      <c r="Q314" s="117" t="s">
        <v>114</v>
      </c>
      <c r="R314" s="117" t="s">
        <v>115</v>
      </c>
      <c r="S314" s="118" t="s">
        <v>116</v>
      </c>
      <c r="T314" s="117" t="s">
        <v>117</v>
      </c>
      <c r="U314" s="119" t="s">
        <v>118</v>
      </c>
      <c r="V314" s="120"/>
      <c r="W314" s="116" t="s">
        <v>119</v>
      </c>
      <c r="X314" s="117" t="s">
        <v>113</v>
      </c>
      <c r="Y314" s="115" t="s">
        <v>120</v>
      </c>
    </row>
    <row r="315" spans="1:25" ht="12.75">
      <c r="A315" s="121" t="s">
        <v>120</v>
      </c>
      <c r="B315" s="122" t="s">
        <v>121</v>
      </c>
      <c r="C315" s="123" t="s">
        <v>122</v>
      </c>
      <c r="D315" s="124" t="s">
        <v>123</v>
      </c>
      <c r="E315" s="124" t="s">
        <v>124</v>
      </c>
      <c r="F315" s="124"/>
      <c r="G315" s="124"/>
      <c r="H315" s="125" t="s">
        <v>122</v>
      </c>
      <c r="I315" s="125" t="s">
        <v>119</v>
      </c>
      <c r="J315" s="126"/>
      <c r="K315" s="121" t="s">
        <v>121</v>
      </c>
      <c r="L315" s="121"/>
      <c r="M315" s="51">
        <v>150</v>
      </c>
      <c r="N315" s="121" t="s">
        <v>120</v>
      </c>
      <c r="O315" s="121" t="s">
        <v>121</v>
      </c>
      <c r="P315" s="126" t="s">
        <v>122</v>
      </c>
      <c r="Q315" s="127" t="s">
        <v>123</v>
      </c>
      <c r="R315" s="127" t="s">
        <v>124</v>
      </c>
      <c r="S315" s="127"/>
      <c r="T315" s="127"/>
      <c r="U315" s="125" t="s">
        <v>122</v>
      </c>
      <c r="V315" s="125" t="s">
        <v>119</v>
      </c>
      <c r="W315" s="126"/>
      <c r="X315" s="121" t="s">
        <v>121</v>
      </c>
      <c r="Y315" s="121"/>
    </row>
    <row r="316" spans="1:25" ht="16.5" customHeight="1">
      <c r="A316" s="128">
        <v>1</v>
      </c>
      <c r="B316" s="129">
        <v>7</v>
      </c>
      <c r="C316" s="130">
        <v>15</v>
      </c>
      <c r="D316" s="172" t="s">
        <v>129</v>
      </c>
      <c r="E316" s="131" t="s">
        <v>105</v>
      </c>
      <c r="F316" s="140" t="s">
        <v>343</v>
      </c>
      <c r="G316" s="132">
        <v>8</v>
      </c>
      <c r="H316" s="133">
        <v>100</v>
      </c>
      <c r="I316" s="133"/>
      <c r="J316" s="134">
        <v>16</v>
      </c>
      <c r="K316" s="135">
        <v>7</v>
      </c>
      <c r="L316" s="128">
        <v>-1</v>
      </c>
      <c r="M316" s="51"/>
      <c r="N316" s="128">
        <v>6</v>
      </c>
      <c r="O316" s="129">
        <v>13</v>
      </c>
      <c r="P316" s="130">
        <v>15</v>
      </c>
      <c r="Q316" s="136" t="s">
        <v>141</v>
      </c>
      <c r="R316" s="131" t="s">
        <v>97</v>
      </c>
      <c r="S316" s="153" t="s">
        <v>201</v>
      </c>
      <c r="T316" s="138">
        <v>11</v>
      </c>
      <c r="U316" s="133">
        <v>460</v>
      </c>
      <c r="V316" s="133"/>
      <c r="W316" s="134">
        <v>16</v>
      </c>
      <c r="X316" s="139">
        <v>1</v>
      </c>
      <c r="Y316" s="128">
        <v>-6</v>
      </c>
    </row>
    <row r="317" spans="1:25" ht="16.5" customHeight="1">
      <c r="A317" s="128">
        <v>12</v>
      </c>
      <c r="B317" s="129">
        <v>13</v>
      </c>
      <c r="C317" s="130">
        <v>12</v>
      </c>
      <c r="D317" s="172" t="s">
        <v>912</v>
      </c>
      <c r="E317" s="131" t="s">
        <v>4</v>
      </c>
      <c r="F317" s="131" t="s">
        <v>381</v>
      </c>
      <c r="G317" s="132">
        <v>9</v>
      </c>
      <c r="H317" s="133">
        <v>670</v>
      </c>
      <c r="I317" s="133"/>
      <c r="J317" s="134">
        <v>10</v>
      </c>
      <c r="K317" s="135">
        <v>1</v>
      </c>
      <c r="L317" s="128">
        <v>-12</v>
      </c>
      <c r="M317" s="51"/>
      <c r="N317" s="128">
        <v>6</v>
      </c>
      <c r="O317" s="129">
        <v>13</v>
      </c>
      <c r="P317" s="130">
        <v>12</v>
      </c>
      <c r="Q317" s="172" t="s">
        <v>141</v>
      </c>
      <c r="R317" s="131" t="s">
        <v>97</v>
      </c>
      <c r="S317" s="137" t="s">
        <v>249</v>
      </c>
      <c r="T317" s="138">
        <v>11</v>
      </c>
      <c r="U317" s="133">
        <v>460</v>
      </c>
      <c r="V317" s="133"/>
      <c r="W317" s="134">
        <v>10</v>
      </c>
      <c r="X317" s="139">
        <v>1</v>
      </c>
      <c r="Y317" s="128">
        <v>-6</v>
      </c>
    </row>
    <row r="318" spans="1:25" ht="16.5" customHeight="1">
      <c r="A318" s="128">
        <v>-7</v>
      </c>
      <c r="B318" s="129">
        <v>0</v>
      </c>
      <c r="C318" s="141">
        <v>9</v>
      </c>
      <c r="D318" s="172" t="s">
        <v>658</v>
      </c>
      <c r="E318" s="142" t="s">
        <v>97</v>
      </c>
      <c r="F318" s="142" t="s">
        <v>419</v>
      </c>
      <c r="G318" s="144">
        <v>7</v>
      </c>
      <c r="H318" s="145"/>
      <c r="I318" s="145">
        <v>200</v>
      </c>
      <c r="J318" s="146">
        <v>3</v>
      </c>
      <c r="K318" s="147">
        <v>14</v>
      </c>
      <c r="L318" s="148">
        <v>7</v>
      </c>
      <c r="M318" s="149"/>
      <c r="N318" s="148">
        <v>-4</v>
      </c>
      <c r="O318" s="150">
        <v>0</v>
      </c>
      <c r="P318" s="130">
        <v>9</v>
      </c>
      <c r="Q318" s="136" t="s">
        <v>129</v>
      </c>
      <c r="R318" s="131" t="s">
        <v>105</v>
      </c>
      <c r="S318" s="137" t="s">
        <v>594</v>
      </c>
      <c r="T318" s="138">
        <v>8</v>
      </c>
      <c r="U318" s="133">
        <v>50</v>
      </c>
      <c r="V318" s="133"/>
      <c r="W318" s="134">
        <v>3</v>
      </c>
      <c r="X318" s="139">
        <v>14</v>
      </c>
      <c r="Y318" s="148">
        <v>4</v>
      </c>
    </row>
    <row r="319" spans="1:25" ht="16.5" customHeight="1">
      <c r="A319" s="128">
        <v>1</v>
      </c>
      <c r="B319" s="129">
        <v>7</v>
      </c>
      <c r="C319" s="130">
        <v>11</v>
      </c>
      <c r="D319" s="136" t="s">
        <v>248</v>
      </c>
      <c r="E319" s="142" t="s">
        <v>111</v>
      </c>
      <c r="F319" s="142" t="s">
        <v>193</v>
      </c>
      <c r="G319" s="132">
        <v>6</v>
      </c>
      <c r="H319" s="133">
        <v>100</v>
      </c>
      <c r="I319" s="133"/>
      <c r="J319" s="134">
        <v>5</v>
      </c>
      <c r="K319" s="135">
        <v>7</v>
      </c>
      <c r="L319" s="128">
        <v>-1</v>
      </c>
      <c r="M319" s="51"/>
      <c r="N319" s="128">
        <v>-2</v>
      </c>
      <c r="O319" s="129">
        <v>5</v>
      </c>
      <c r="P319" s="130">
        <v>11</v>
      </c>
      <c r="Q319" s="136" t="s">
        <v>132</v>
      </c>
      <c r="R319" s="142" t="s">
        <v>4</v>
      </c>
      <c r="S319" s="151" t="s">
        <v>338</v>
      </c>
      <c r="T319" s="138">
        <v>11</v>
      </c>
      <c r="U319" s="133">
        <v>150</v>
      </c>
      <c r="V319" s="133"/>
      <c r="W319" s="134">
        <v>5</v>
      </c>
      <c r="X319" s="139">
        <v>9</v>
      </c>
      <c r="Y319" s="128">
        <v>2</v>
      </c>
    </row>
    <row r="320" spans="1:25" ht="16.5" customHeight="1">
      <c r="A320" s="128">
        <v>-5</v>
      </c>
      <c r="B320" s="129">
        <v>2</v>
      </c>
      <c r="C320" s="130">
        <v>4</v>
      </c>
      <c r="D320" s="136" t="s">
        <v>129</v>
      </c>
      <c r="E320" s="142" t="s">
        <v>105</v>
      </c>
      <c r="F320" s="142" t="s">
        <v>422</v>
      </c>
      <c r="G320" s="132">
        <v>9</v>
      </c>
      <c r="H320" s="133"/>
      <c r="I320" s="133">
        <v>140</v>
      </c>
      <c r="J320" s="134">
        <v>2</v>
      </c>
      <c r="K320" s="135">
        <v>12</v>
      </c>
      <c r="L320" s="128">
        <v>5</v>
      </c>
      <c r="M320" s="51"/>
      <c r="N320" s="128">
        <v>-2</v>
      </c>
      <c r="O320" s="129">
        <v>5</v>
      </c>
      <c r="P320" s="130">
        <v>6</v>
      </c>
      <c r="Q320" s="136" t="s">
        <v>132</v>
      </c>
      <c r="R320" s="142" t="s">
        <v>4</v>
      </c>
      <c r="S320" s="151" t="s">
        <v>338</v>
      </c>
      <c r="T320" s="138">
        <v>11</v>
      </c>
      <c r="U320" s="133">
        <v>150</v>
      </c>
      <c r="V320" s="133"/>
      <c r="W320" s="134">
        <v>8</v>
      </c>
      <c r="X320" s="139">
        <v>9</v>
      </c>
      <c r="Y320" s="128">
        <v>2</v>
      </c>
    </row>
    <row r="321" spans="1:25" ht="16.5" customHeight="1">
      <c r="A321" s="128">
        <v>-5</v>
      </c>
      <c r="B321" s="129">
        <v>4</v>
      </c>
      <c r="C321" s="130">
        <v>13</v>
      </c>
      <c r="D321" s="136" t="s">
        <v>248</v>
      </c>
      <c r="E321" s="142" t="s">
        <v>111</v>
      </c>
      <c r="F321" s="142" t="s">
        <v>251</v>
      </c>
      <c r="G321" s="132">
        <v>8</v>
      </c>
      <c r="H321" s="133"/>
      <c r="I321" s="133">
        <v>120</v>
      </c>
      <c r="J321" s="134">
        <v>14</v>
      </c>
      <c r="K321" s="135">
        <v>10</v>
      </c>
      <c r="L321" s="128">
        <v>5</v>
      </c>
      <c r="M321" s="51"/>
      <c r="N321" s="128">
        <v>-2</v>
      </c>
      <c r="O321" s="129">
        <v>5</v>
      </c>
      <c r="P321" s="130">
        <v>13</v>
      </c>
      <c r="Q321" s="136" t="s">
        <v>132</v>
      </c>
      <c r="R321" s="142" t="s">
        <v>4</v>
      </c>
      <c r="S321" s="151" t="s">
        <v>338</v>
      </c>
      <c r="T321" s="138">
        <v>11</v>
      </c>
      <c r="U321" s="133">
        <v>150</v>
      </c>
      <c r="V321" s="133"/>
      <c r="W321" s="134">
        <v>14</v>
      </c>
      <c r="X321" s="139">
        <v>9</v>
      </c>
      <c r="Y321" s="128">
        <v>2</v>
      </c>
    </row>
    <row r="322" spans="1:25" ht="16.5" customHeight="1">
      <c r="A322" s="128">
        <v>4</v>
      </c>
      <c r="B322" s="129">
        <v>10</v>
      </c>
      <c r="C322" s="130">
        <v>7</v>
      </c>
      <c r="D322" s="172" t="s">
        <v>141</v>
      </c>
      <c r="E322" s="131" t="s">
        <v>111</v>
      </c>
      <c r="F322" s="131" t="s">
        <v>251</v>
      </c>
      <c r="G322" s="132">
        <v>7</v>
      </c>
      <c r="H322" s="133">
        <v>200</v>
      </c>
      <c r="I322" s="133"/>
      <c r="J322" s="134">
        <v>1</v>
      </c>
      <c r="K322" s="135">
        <v>4</v>
      </c>
      <c r="L322" s="128">
        <v>-4</v>
      </c>
      <c r="M322" s="51"/>
      <c r="N322" s="128">
        <v>5</v>
      </c>
      <c r="O322" s="129">
        <v>10</v>
      </c>
      <c r="P322" s="130">
        <v>4</v>
      </c>
      <c r="Q322" s="172" t="s">
        <v>135</v>
      </c>
      <c r="R322" s="131" t="s">
        <v>97</v>
      </c>
      <c r="S322" s="137" t="s">
        <v>249</v>
      </c>
      <c r="T322" s="138">
        <v>11</v>
      </c>
      <c r="U322" s="133">
        <v>400</v>
      </c>
      <c r="V322" s="133"/>
      <c r="W322" s="134">
        <v>2</v>
      </c>
      <c r="X322" s="139">
        <v>4</v>
      </c>
      <c r="Y322" s="128">
        <v>-5</v>
      </c>
    </row>
    <row r="323" spans="1:25" ht="16.5" customHeight="1">
      <c r="A323" s="128">
        <v>12</v>
      </c>
      <c r="B323" s="129">
        <v>13</v>
      </c>
      <c r="C323" s="130">
        <v>6</v>
      </c>
      <c r="D323" s="172" t="s">
        <v>912</v>
      </c>
      <c r="E323" s="131" t="s">
        <v>4</v>
      </c>
      <c r="F323" s="131" t="s">
        <v>381</v>
      </c>
      <c r="G323" s="132">
        <v>9</v>
      </c>
      <c r="H323" s="133">
        <v>670</v>
      </c>
      <c r="I323" s="133"/>
      <c r="J323" s="134">
        <v>8</v>
      </c>
      <c r="K323" s="135">
        <v>1</v>
      </c>
      <c r="L323" s="128">
        <v>-12</v>
      </c>
      <c r="M323" s="51"/>
      <c r="N323" s="128">
        <v>-2</v>
      </c>
      <c r="O323" s="129">
        <v>5</v>
      </c>
      <c r="P323" s="130">
        <v>7</v>
      </c>
      <c r="Q323" s="136" t="s">
        <v>132</v>
      </c>
      <c r="R323" s="131" t="s">
        <v>4</v>
      </c>
      <c r="S323" s="137" t="s">
        <v>338</v>
      </c>
      <c r="T323" s="138">
        <v>11</v>
      </c>
      <c r="U323" s="133">
        <v>150</v>
      </c>
      <c r="V323" s="133"/>
      <c r="W323" s="134">
        <v>1</v>
      </c>
      <c r="X323" s="139">
        <v>9</v>
      </c>
      <c r="Y323" s="128">
        <v>2</v>
      </c>
    </row>
    <row r="324" spans="1:13" s="72" customFormat="1" ht="9.75" customHeight="1">
      <c r="A324" s="52"/>
      <c r="B324" s="52"/>
      <c r="C324" s="154"/>
      <c r="D324" s="52"/>
      <c r="E324" s="52"/>
      <c r="F324" s="52"/>
      <c r="G324" s="52"/>
      <c r="H324" s="52"/>
      <c r="I324" s="52"/>
      <c r="J324" s="154"/>
      <c r="K324" s="52"/>
      <c r="L324" s="52"/>
      <c r="M324" s="114"/>
    </row>
    <row r="325" spans="1:13" s="72" customFormat="1" ht="15">
      <c r="A325" s="43"/>
      <c r="B325" s="44" t="s">
        <v>59</v>
      </c>
      <c r="C325" s="45"/>
      <c r="D325" s="44"/>
      <c r="E325" s="46">
        <v>25</v>
      </c>
      <c r="F325" s="46"/>
      <c r="G325" s="47"/>
      <c r="H325" s="48" t="s">
        <v>61</v>
      </c>
      <c r="I325" s="48"/>
      <c r="J325" s="49" t="s">
        <v>62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65</v>
      </c>
      <c r="I326" s="56"/>
      <c r="J326" s="49" t="s">
        <v>149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2 сес.</v>
      </c>
      <c r="B328" s="67"/>
      <c r="C328" s="68"/>
      <c r="D328" s="69"/>
      <c r="E328" s="70" t="s">
        <v>68</v>
      </c>
      <c r="F328" s="71" t="s">
        <v>824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71</v>
      </c>
      <c r="F329" s="71" t="s">
        <v>913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12.1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74</v>
      </c>
      <c r="F330" s="71" t="s">
        <v>914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8.1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9.1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77</v>
      </c>
      <c r="F331" s="71" t="s">
        <v>482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11.1</v>
      </c>
      <c r="L331" s="84"/>
      <c r="M331" s="78"/>
    </row>
    <row r="332" spans="1:13" s="72" customFormat="1" ht="12.75" customHeight="1">
      <c r="A332" s="88" t="s">
        <v>68</v>
      </c>
      <c r="B332" s="89" t="s">
        <v>915</v>
      </c>
      <c r="C332" s="68"/>
      <c r="D332" s="69"/>
      <c r="E332" s="90"/>
      <c r="F332" s="90"/>
      <c r="G332" s="70" t="s">
        <v>68</v>
      </c>
      <c r="H332" s="71" t="s">
        <v>916</v>
      </c>
      <c r="J332" s="73"/>
      <c r="K332" s="81"/>
      <c r="L332" s="91"/>
      <c r="M332" s="78"/>
    </row>
    <row r="333" spans="1:13" s="72" customFormat="1" ht="12.75" customHeight="1">
      <c r="A333" s="92" t="s">
        <v>71</v>
      </c>
      <c r="B333" s="89" t="s">
        <v>185</v>
      </c>
      <c r="C333" s="93"/>
      <c r="D333" s="69"/>
      <c r="E333" s="90"/>
      <c r="F333" s="90"/>
      <c r="G333" s="80" t="s">
        <v>71</v>
      </c>
      <c r="H333" s="71" t="s">
        <v>917</v>
      </c>
      <c r="J333" s="73"/>
      <c r="K333" s="81"/>
      <c r="L333" s="91"/>
      <c r="M333" s="78"/>
    </row>
    <row r="334" spans="1:13" s="72" customFormat="1" ht="12.75" customHeight="1">
      <c r="A334" s="92" t="s">
        <v>74</v>
      </c>
      <c r="B334" s="89" t="s">
        <v>918</v>
      </c>
      <c r="C334" s="68"/>
      <c r="D334" s="69"/>
      <c r="E334" s="90"/>
      <c r="F334" s="90"/>
      <c r="G334" s="80" t="s">
        <v>74</v>
      </c>
      <c r="H334" s="71" t="s">
        <v>793</v>
      </c>
      <c r="J334" s="73"/>
      <c r="K334" s="73"/>
      <c r="L334" s="91"/>
      <c r="M334" s="78"/>
    </row>
    <row r="335" spans="1:13" s="72" customFormat="1" ht="12.75" customHeight="1">
      <c r="A335" s="88" t="s">
        <v>77</v>
      </c>
      <c r="B335" s="89" t="s">
        <v>919</v>
      </c>
      <c r="C335" s="93"/>
      <c r="D335" s="69"/>
      <c r="E335" s="90"/>
      <c r="F335" s="90"/>
      <c r="G335" s="70" t="s">
        <v>77</v>
      </c>
      <c r="H335" s="71" t="s">
        <v>359</v>
      </c>
      <c r="J335" s="73"/>
      <c r="K335" s="94" t="s">
        <v>93</v>
      </c>
      <c r="L335" s="91"/>
      <c r="M335" s="78"/>
    </row>
    <row r="336" spans="1:13" s="72" customFormat="1" ht="12.75" customHeight="1">
      <c r="A336" s="95"/>
      <c r="B336" s="93"/>
      <c r="C336" s="93"/>
      <c r="D336" s="69"/>
      <c r="E336" s="70" t="s">
        <v>68</v>
      </c>
      <c r="F336" s="71" t="s">
        <v>920</v>
      </c>
      <c r="H336" s="73"/>
      <c r="I336" s="96"/>
      <c r="J336" s="97" t="s">
        <v>97</v>
      </c>
      <c r="K336" s="98" t="s">
        <v>921</v>
      </c>
      <c r="L336" s="91"/>
      <c r="M336" s="78"/>
    </row>
    <row r="337" spans="1:13" s="72" customFormat="1" ht="12.75" customHeight="1">
      <c r="A337" s="79"/>
      <c r="B337" s="99" t="s">
        <v>100</v>
      </c>
      <c r="C337" s="68"/>
      <c r="D337" s="69"/>
      <c r="E337" s="80" t="s">
        <v>71</v>
      </c>
      <c r="F337" s="71" t="s">
        <v>922</v>
      </c>
      <c r="H337" s="73"/>
      <c r="I337" s="74"/>
      <c r="J337" s="97" t="s">
        <v>4</v>
      </c>
      <c r="K337" s="100" t="s">
        <v>923</v>
      </c>
      <c r="L337" s="91"/>
      <c r="M337" s="78"/>
    </row>
    <row r="338" spans="1:13" s="72" customFormat="1" ht="12.75" customHeight="1">
      <c r="A338" s="79"/>
      <c r="B338" s="99" t="s">
        <v>924</v>
      </c>
      <c r="C338" s="68"/>
      <c r="D338" s="69"/>
      <c r="E338" s="80" t="s">
        <v>74</v>
      </c>
      <c r="F338" s="71" t="s">
        <v>538</v>
      </c>
      <c r="H338" s="81"/>
      <c r="I338" s="74"/>
      <c r="J338" s="97" t="s">
        <v>105</v>
      </c>
      <c r="K338" s="100" t="s">
        <v>925</v>
      </c>
      <c r="L338" s="91"/>
      <c r="M338" s="78"/>
    </row>
    <row r="339" spans="1:13" s="72" customFormat="1" ht="12.75" customHeight="1">
      <c r="A339" s="101"/>
      <c r="B339" s="102"/>
      <c r="C339" s="102"/>
      <c r="D339" s="69"/>
      <c r="E339" s="70" t="s">
        <v>77</v>
      </c>
      <c r="F339" s="71" t="s">
        <v>926</v>
      </c>
      <c r="H339" s="102"/>
      <c r="I339" s="102"/>
      <c r="J339" s="103" t="s">
        <v>111</v>
      </c>
      <c r="K339" s="100" t="s">
        <v>925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2"/>
      <c r="W340" s="52"/>
    </row>
    <row r="341" spans="1:23" ht="12.75" customHeight="1">
      <c r="A341" s="115"/>
      <c r="B341" s="115" t="s">
        <v>113</v>
      </c>
      <c r="C341" s="116"/>
      <c r="D341" s="117" t="s">
        <v>114</v>
      </c>
      <c r="E341" s="117" t="s">
        <v>115</v>
      </c>
      <c r="F341" s="118" t="s">
        <v>116</v>
      </c>
      <c r="G341" s="117" t="s">
        <v>117</v>
      </c>
      <c r="H341" s="119" t="s">
        <v>118</v>
      </c>
      <c r="I341" s="120"/>
      <c r="J341" s="116" t="s">
        <v>119</v>
      </c>
      <c r="K341" s="117" t="s">
        <v>113</v>
      </c>
      <c r="L341" s="115" t="s">
        <v>120</v>
      </c>
      <c r="M341" s="51">
        <v>150</v>
      </c>
      <c r="P341" s="52"/>
      <c r="W341" s="52"/>
    </row>
    <row r="342" spans="1:23" ht="12.75">
      <c r="A342" s="121" t="s">
        <v>120</v>
      </c>
      <c r="B342" s="122" t="s">
        <v>121</v>
      </c>
      <c r="C342" s="123" t="s">
        <v>122</v>
      </c>
      <c r="D342" s="124" t="s">
        <v>123</v>
      </c>
      <c r="E342" s="124" t="s">
        <v>124</v>
      </c>
      <c r="F342" s="124"/>
      <c r="G342" s="124"/>
      <c r="H342" s="125" t="s">
        <v>122</v>
      </c>
      <c r="I342" s="125" t="s">
        <v>119</v>
      </c>
      <c r="J342" s="126"/>
      <c r="K342" s="121" t="s">
        <v>121</v>
      </c>
      <c r="L342" s="121"/>
      <c r="M342" s="51">
        <v>150</v>
      </c>
      <c r="P342" s="52"/>
      <c r="W342" s="52"/>
    </row>
    <row r="343" spans="1:23" ht="16.5" customHeight="1">
      <c r="A343" s="128">
        <v>1</v>
      </c>
      <c r="B343" s="129">
        <v>11.571428571428571</v>
      </c>
      <c r="C343" s="130">
        <v>15</v>
      </c>
      <c r="D343" s="172" t="s">
        <v>339</v>
      </c>
      <c r="E343" s="131" t="s">
        <v>4</v>
      </c>
      <c r="F343" s="131" t="s">
        <v>242</v>
      </c>
      <c r="G343" s="132">
        <v>7</v>
      </c>
      <c r="H343" s="133"/>
      <c r="I343" s="133">
        <v>50</v>
      </c>
      <c r="J343" s="134">
        <v>16</v>
      </c>
      <c r="K343" s="135">
        <v>2.428571428571429</v>
      </c>
      <c r="L343" s="128">
        <v>-1</v>
      </c>
      <c r="M343" s="51"/>
      <c r="P343" s="52"/>
      <c r="W343" s="52"/>
    </row>
    <row r="344" spans="1:23" ht="16.5" customHeight="1">
      <c r="A344" s="128">
        <v>-1.9999999999999996</v>
      </c>
      <c r="B344" s="129">
        <v>5.6000000000000005</v>
      </c>
      <c r="C344" s="130">
        <v>12</v>
      </c>
      <c r="D344" s="172"/>
      <c r="E344" s="131"/>
      <c r="F344" s="140"/>
      <c r="G344" s="132"/>
      <c r="H344" s="156">
        <v>0.4</v>
      </c>
      <c r="I344" s="156">
        <v>0.6</v>
      </c>
      <c r="J344" s="134">
        <v>10</v>
      </c>
      <c r="K344" s="135">
        <v>8.4</v>
      </c>
      <c r="L344" s="128">
        <v>1.9999999999999996</v>
      </c>
      <c r="M344" s="51"/>
      <c r="P344" s="52"/>
      <c r="W344" s="52"/>
    </row>
    <row r="345" spans="1:23" ht="16.5" customHeight="1">
      <c r="A345" s="128">
        <v>-2</v>
      </c>
      <c r="B345" s="129">
        <v>2.4285714285714284</v>
      </c>
      <c r="C345" s="141">
        <v>9</v>
      </c>
      <c r="D345" s="172" t="s">
        <v>928</v>
      </c>
      <c r="E345" s="142" t="s">
        <v>111</v>
      </c>
      <c r="F345" s="143" t="s">
        <v>634</v>
      </c>
      <c r="G345" s="144">
        <v>9</v>
      </c>
      <c r="H345" s="145"/>
      <c r="I345" s="145">
        <v>140</v>
      </c>
      <c r="J345" s="146">
        <v>3</v>
      </c>
      <c r="K345" s="147">
        <v>11.571428571428571</v>
      </c>
      <c r="L345" s="148">
        <v>2</v>
      </c>
      <c r="M345" s="149"/>
      <c r="P345" s="52"/>
      <c r="W345" s="52"/>
    </row>
    <row r="346" spans="1:23" ht="16.5" customHeight="1">
      <c r="A346" s="128">
        <v>1</v>
      </c>
      <c r="B346" s="129">
        <v>11.571428571428571</v>
      </c>
      <c r="C346" s="130">
        <v>11</v>
      </c>
      <c r="D346" s="136" t="s">
        <v>141</v>
      </c>
      <c r="E346" s="142" t="s">
        <v>4</v>
      </c>
      <c r="F346" s="142" t="s">
        <v>245</v>
      </c>
      <c r="G346" s="132">
        <v>8</v>
      </c>
      <c r="H346" s="133"/>
      <c r="I346" s="133">
        <v>50</v>
      </c>
      <c r="J346" s="134">
        <v>5</v>
      </c>
      <c r="K346" s="135">
        <v>2.428571428571429</v>
      </c>
      <c r="L346" s="128">
        <v>-1</v>
      </c>
      <c r="M346" s="51"/>
      <c r="P346" s="52"/>
      <c r="W346" s="52"/>
    </row>
    <row r="347" spans="1:23" ht="16.5" customHeight="1">
      <c r="A347" s="128">
        <v>0</v>
      </c>
      <c r="B347" s="129">
        <v>4.714285714285714</v>
      </c>
      <c r="C347" s="130">
        <v>13</v>
      </c>
      <c r="D347" s="136" t="s">
        <v>339</v>
      </c>
      <c r="E347" s="142" t="s">
        <v>97</v>
      </c>
      <c r="F347" s="143" t="s">
        <v>380</v>
      </c>
      <c r="G347" s="132">
        <v>6</v>
      </c>
      <c r="H347" s="133"/>
      <c r="I347" s="133">
        <v>100</v>
      </c>
      <c r="J347" s="134">
        <v>14</v>
      </c>
      <c r="K347" s="135">
        <v>9.285714285714285</v>
      </c>
      <c r="L347" s="128">
        <v>0</v>
      </c>
      <c r="M347" s="51"/>
      <c r="P347" s="52"/>
      <c r="W347" s="52"/>
    </row>
    <row r="348" spans="1:23" ht="16.5" customHeight="1">
      <c r="A348" s="128">
        <v>0</v>
      </c>
      <c r="B348" s="129">
        <v>7</v>
      </c>
      <c r="C348" s="130">
        <v>6</v>
      </c>
      <c r="D348" s="136" t="s">
        <v>143</v>
      </c>
      <c r="E348" s="142" t="s">
        <v>111</v>
      </c>
      <c r="F348" s="142" t="s">
        <v>342</v>
      </c>
      <c r="G348" s="132">
        <v>8</v>
      </c>
      <c r="H348" s="133"/>
      <c r="I348" s="133">
        <v>90</v>
      </c>
      <c r="J348" s="134">
        <v>8</v>
      </c>
      <c r="K348" s="135">
        <v>7</v>
      </c>
      <c r="L348" s="128">
        <v>0</v>
      </c>
      <c r="M348" s="51"/>
      <c r="P348" s="52"/>
      <c r="W348" s="52"/>
    </row>
    <row r="349" spans="1:23" ht="16.5" customHeight="1">
      <c r="A349" s="128">
        <v>-2</v>
      </c>
      <c r="B349" s="129">
        <v>0.14285714285714285</v>
      </c>
      <c r="C349" s="130">
        <v>4</v>
      </c>
      <c r="D349" s="172" t="s">
        <v>930</v>
      </c>
      <c r="E349" s="131" t="s">
        <v>97</v>
      </c>
      <c r="F349" s="131" t="s">
        <v>126</v>
      </c>
      <c r="G349" s="132">
        <v>6</v>
      </c>
      <c r="H349" s="133"/>
      <c r="I349" s="133">
        <v>150</v>
      </c>
      <c r="J349" s="134">
        <v>2</v>
      </c>
      <c r="K349" s="135">
        <v>13.857142857142858</v>
      </c>
      <c r="L349" s="128">
        <v>2</v>
      </c>
      <c r="M349" s="51"/>
      <c r="P349" s="52"/>
      <c r="W349" s="52"/>
    </row>
    <row r="350" spans="1:23" ht="16.5" customHeight="1">
      <c r="A350" s="128">
        <v>1</v>
      </c>
      <c r="B350" s="129">
        <v>11.571428571428571</v>
      </c>
      <c r="C350" s="130">
        <v>7</v>
      </c>
      <c r="D350" s="172" t="s">
        <v>141</v>
      </c>
      <c r="E350" s="131" t="s">
        <v>4</v>
      </c>
      <c r="F350" s="131" t="s">
        <v>242</v>
      </c>
      <c r="G350" s="132">
        <v>8</v>
      </c>
      <c r="H350" s="133"/>
      <c r="I350" s="133">
        <v>50</v>
      </c>
      <c r="J350" s="134">
        <v>1</v>
      </c>
      <c r="K350" s="135">
        <v>2.428571428571429</v>
      </c>
      <c r="L350" s="128">
        <v>-1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4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4" bestFit="1" customWidth="1"/>
    <col min="11" max="11" width="5.125" style="52" customWidth="1"/>
    <col min="12" max="12" width="6.00390625" style="52" bestFit="1" customWidth="1"/>
    <col min="13" max="13" width="0.74609375" style="114" customWidth="1"/>
    <col min="14" max="14" width="5.75390625" style="52" customWidth="1"/>
    <col min="15" max="15" width="5.25390625" style="52" customWidth="1"/>
    <col min="16" max="16" width="3.625" style="154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4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59</v>
      </c>
      <c r="C1" s="45"/>
      <c r="D1" s="44"/>
      <c r="E1" s="46" t="s">
        <v>60</v>
      </c>
      <c r="F1" s="46"/>
      <c r="G1" s="47"/>
      <c r="H1" s="48" t="s">
        <v>61</v>
      </c>
      <c r="I1" s="48"/>
      <c r="J1" s="49" t="s">
        <v>62</v>
      </c>
      <c r="K1" s="49"/>
      <c r="L1" s="50"/>
      <c r="M1" s="51">
        <v>150</v>
      </c>
      <c r="N1" s="43"/>
      <c r="O1" s="44" t="s">
        <v>59</v>
      </c>
      <c r="P1" s="45"/>
      <c r="Q1" s="44"/>
      <c r="R1" s="46" t="s">
        <v>63</v>
      </c>
      <c r="S1" s="46"/>
      <c r="T1" s="47"/>
      <c r="U1" s="48" t="s">
        <v>61</v>
      </c>
      <c r="V1" s="48"/>
      <c r="W1" s="49" t="s">
        <v>64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65</v>
      </c>
      <c r="I2" s="56"/>
      <c r="J2" s="49" t="s">
        <v>66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65</v>
      </c>
      <c r="V2" s="56"/>
      <c r="W2" s="49" t="s">
        <v>67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tr">
        <f>RIGHT(LEFT('[3]Пары'!A2,8),1)&amp;" сес."</f>
        <v>3 сес.</v>
      </c>
      <c r="B4" s="67"/>
      <c r="C4" s="68"/>
      <c r="D4" s="69"/>
      <c r="E4" s="70" t="s">
        <v>68</v>
      </c>
      <c r="F4" s="87" t="s">
        <v>940</v>
      </c>
      <c r="H4" s="73"/>
      <c r="I4" s="74"/>
      <c r="J4" s="75"/>
      <c r="K4" s="76"/>
      <c r="L4" s="77"/>
      <c r="M4" s="78"/>
      <c r="N4" s="66" t="str">
        <f>$A$4</f>
        <v>3 сес.</v>
      </c>
      <c r="O4" s="67"/>
      <c r="P4" s="68"/>
      <c r="Q4" s="69"/>
      <c r="R4" s="70" t="s">
        <v>68</v>
      </c>
      <c r="S4" s="71" t="s">
        <v>941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71</v>
      </c>
      <c r="F5" s="71" t="s">
        <v>726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84"/>
      <c r="M5" s="78"/>
      <c r="N5" s="79"/>
      <c r="O5" s="67"/>
      <c r="P5" s="68"/>
      <c r="Q5" s="69"/>
      <c r="R5" s="80" t="s">
        <v>71</v>
      </c>
      <c r="S5" s="71" t="s">
        <v>626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84"/>
    </row>
    <row r="6" spans="1:25" s="72" customFormat="1" ht="12.75" customHeight="1">
      <c r="A6" s="79"/>
      <c r="B6" s="67"/>
      <c r="C6" s="68"/>
      <c r="D6" s="69"/>
      <c r="E6" s="80" t="s">
        <v>74</v>
      </c>
      <c r="F6" s="71" t="s">
        <v>562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17.1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78"/>
      <c r="N6" s="79"/>
      <c r="O6" s="67"/>
      <c r="P6" s="68"/>
      <c r="Q6" s="69"/>
      <c r="R6" s="80" t="s">
        <v>74</v>
      </c>
      <c r="S6" s="71" t="s">
        <v>528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72" customFormat="1" ht="12.75" customHeight="1">
      <c r="A7" s="79"/>
      <c r="B7" s="67"/>
      <c r="C7" s="68"/>
      <c r="D7" s="69"/>
      <c r="E7" s="70" t="s">
        <v>77</v>
      </c>
      <c r="F7" s="71" t="s">
        <v>942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84"/>
      <c r="M7" s="78"/>
      <c r="N7" s="79"/>
      <c r="O7" s="67"/>
      <c r="P7" s="68"/>
      <c r="Q7" s="69"/>
      <c r="R7" s="70" t="s">
        <v>77</v>
      </c>
      <c r="S7" s="71" t="s">
        <v>943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84"/>
    </row>
    <row r="8" spans="1:25" s="72" customFormat="1" ht="12.75" customHeight="1">
      <c r="A8" s="88" t="s">
        <v>68</v>
      </c>
      <c r="B8" s="89" t="s">
        <v>944</v>
      </c>
      <c r="C8" s="68"/>
      <c r="D8" s="69"/>
      <c r="E8" s="90"/>
      <c r="F8" s="90"/>
      <c r="G8" s="70" t="s">
        <v>68</v>
      </c>
      <c r="H8" s="71" t="s">
        <v>430</v>
      </c>
      <c r="J8" s="73"/>
      <c r="K8" s="81"/>
      <c r="L8" s="91"/>
      <c r="M8" s="78"/>
      <c r="N8" s="88" t="s">
        <v>68</v>
      </c>
      <c r="O8" s="155" t="s">
        <v>945</v>
      </c>
      <c r="P8" s="68"/>
      <c r="Q8" s="69"/>
      <c r="R8" s="90"/>
      <c r="S8" s="90"/>
      <c r="T8" s="70" t="s">
        <v>68</v>
      </c>
      <c r="U8" s="71" t="s">
        <v>946</v>
      </c>
      <c r="W8" s="73"/>
      <c r="X8" s="81"/>
      <c r="Y8" s="91"/>
    </row>
    <row r="9" spans="1:25" s="72" customFormat="1" ht="12.75" customHeight="1">
      <c r="A9" s="92" t="s">
        <v>71</v>
      </c>
      <c r="B9" s="89" t="s">
        <v>78</v>
      </c>
      <c r="C9" s="93"/>
      <c r="D9" s="69"/>
      <c r="E9" s="90"/>
      <c r="F9" s="90"/>
      <c r="G9" s="80" t="s">
        <v>71</v>
      </c>
      <c r="H9" s="71" t="s">
        <v>947</v>
      </c>
      <c r="J9" s="73"/>
      <c r="K9" s="81"/>
      <c r="L9" s="91"/>
      <c r="M9" s="78"/>
      <c r="N9" s="92" t="s">
        <v>71</v>
      </c>
      <c r="O9" s="155" t="s">
        <v>354</v>
      </c>
      <c r="P9" s="93"/>
      <c r="Q9" s="69"/>
      <c r="R9" s="90"/>
      <c r="S9" s="90"/>
      <c r="T9" s="80" t="s">
        <v>71</v>
      </c>
      <c r="U9" s="71" t="s">
        <v>774</v>
      </c>
      <c r="W9" s="73"/>
      <c r="X9" s="81"/>
      <c r="Y9" s="91"/>
    </row>
    <row r="10" spans="1:25" s="72" customFormat="1" ht="12.75" customHeight="1">
      <c r="A10" s="92" t="s">
        <v>74</v>
      </c>
      <c r="B10" s="89" t="s">
        <v>948</v>
      </c>
      <c r="C10" s="68"/>
      <c r="D10" s="69"/>
      <c r="E10" s="90"/>
      <c r="F10" s="90"/>
      <c r="G10" s="80" t="s">
        <v>74</v>
      </c>
      <c r="H10" s="71" t="s">
        <v>845</v>
      </c>
      <c r="J10" s="73"/>
      <c r="K10" s="73"/>
      <c r="L10" s="91"/>
      <c r="M10" s="78"/>
      <c r="N10" s="92" t="s">
        <v>74</v>
      </c>
      <c r="O10" s="89" t="s">
        <v>949</v>
      </c>
      <c r="P10" s="68"/>
      <c r="Q10" s="69"/>
      <c r="R10" s="90"/>
      <c r="S10" s="90"/>
      <c r="T10" s="80" t="s">
        <v>74</v>
      </c>
      <c r="U10" s="71" t="s">
        <v>950</v>
      </c>
      <c r="W10" s="73"/>
      <c r="X10" s="73"/>
      <c r="Y10" s="91"/>
    </row>
    <row r="11" spans="1:25" s="72" customFormat="1" ht="12.75" customHeight="1">
      <c r="A11" s="88" t="s">
        <v>77</v>
      </c>
      <c r="B11" s="89" t="s">
        <v>951</v>
      </c>
      <c r="C11" s="93"/>
      <c r="D11" s="69"/>
      <c r="E11" s="90"/>
      <c r="F11" s="90"/>
      <c r="G11" s="70" t="s">
        <v>77</v>
      </c>
      <c r="H11" s="71" t="s">
        <v>571</v>
      </c>
      <c r="J11" s="73"/>
      <c r="K11" s="94" t="s">
        <v>93</v>
      </c>
      <c r="L11" s="91"/>
      <c r="M11" s="78"/>
      <c r="N11" s="88" t="s">
        <v>77</v>
      </c>
      <c r="O11" s="89" t="s">
        <v>261</v>
      </c>
      <c r="P11" s="93"/>
      <c r="Q11" s="69"/>
      <c r="R11" s="90"/>
      <c r="S11" s="90"/>
      <c r="T11" s="70" t="s">
        <v>77</v>
      </c>
      <c r="U11" s="87" t="s">
        <v>434</v>
      </c>
      <c r="W11" s="73"/>
      <c r="X11" s="94" t="s">
        <v>93</v>
      </c>
      <c r="Y11" s="91"/>
    </row>
    <row r="12" spans="1:25" s="72" customFormat="1" ht="12.75" customHeight="1">
      <c r="A12" s="95"/>
      <c r="B12" s="93"/>
      <c r="C12" s="93"/>
      <c r="D12" s="69"/>
      <c r="E12" s="70" t="s">
        <v>68</v>
      </c>
      <c r="F12" s="71" t="s">
        <v>668</v>
      </c>
      <c r="H12" s="73"/>
      <c r="I12" s="96"/>
      <c r="J12" s="97" t="s">
        <v>97</v>
      </c>
      <c r="K12" s="98" t="s">
        <v>952</v>
      </c>
      <c r="L12" s="91"/>
      <c r="M12" s="78"/>
      <c r="N12" s="95"/>
      <c r="O12" s="93"/>
      <c r="P12" s="93"/>
      <c r="Q12" s="69"/>
      <c r="R12" s="70" t="s">
        <v>68</v>
      </c>
      <c r="S12" s="71" t="s">
        <v>66</v>
      </c>
      <c r="U12" s="73"/>
      <c r="V12" s="96"/>
      <c r="W12" s="97" t="s">
        <v>97</v>
      </c>
      <c r="X12" s="98" t="s">
        <v>953</v>
      </c>
      <c r="Y12" s="91"/>
    </row>
    <row r="13" spans="1:25" s="72" customFormat="1" ht="12.75" customHeight="1">
      <c r="A13" s="79"/>
      <c r="B13" s="99" t="s">
        <v>100</v>
      </c>
      <c r="C13" s="68"/>
      <c r="D13" s="69"/>
      <c r="E13" s="80" t="s">
        <v>71</v>
      </c>
      <c r="F13" s="87" t="s">
        <v>940</v>
      </c>
      <c r="H13" s="73"/>
      <c r="I13" s="74"/>
      <c r="J13" s="97" t="s">
        <v>4</v>
      </c>
      <c r="K13" s="100" t="s">
        <v>952</v>
      </c>
      <c r="L13" s="91"/>
      <c r="M13" s="78"/>
      <c r="N13" s="79"/>
      <c r="O13" s="99" t="s">
        <v>100</v>
      </c>
      <c r="P13" s="68"/>
      <c r="Q13" s="69"/>
      <c r="R13" s="80" t="s">
        <v>71</v>
      </c>
      <c r="S13" s="71" t="s">
        <v>954</v>
      </c>
      <c r="U13" s="73"/>
      <c r="V13" s="74"/>
      <c r="W13" s="97" t="s">
        <v>4</v>
      </c>
      <c r="X13" s="100" t="s">
        <v>955</v>
      </c>
      <c r="Y13" s="91"/>
    </row>
    <row r="14" spans="1:25" s="72" customFormat="1" ht="12.75" customHeight="1">
      <c r="A14" s="79"/>
      <c r="B14" s="99" t="s">
        <v>956</v>
      </c>
      <c r="C14" s="68"/>
      <c r="D14" s="69"/>
      <c r="E14" s="80" t="s">
        <v>74</v>
      </c>
      <c r="F14" s="71" t="s">
        <v>957</v>
      </c>
      <c r="H14" s="81"/>
      <c r="I14" s="74"/>
      <c r="J14" s="97" t="s">
        <v>105</v>
      </c>
      <c r="K14" s="100" t="s">
        <v>958</v>
      </c>
      <c r="L14" s="91"/>
      <c r="M14" s="78"/>
      <c r="N14" s="79"/>
      <c r="O14" s="99" t="s">
        <v>682</v>
      </c>
      <c r="P14" s="68"/>
      <c r="Q14" s="69"/>
      <c r="R14" s="80" t="s">
        <v>74</v>
      </c>
      <c r="S14" s="71" t="s">
        <v>959</v>
      </c>
      <c r="U14" s="81"/>
      <c r="V14" s="74"/>
      <c r="W14" s="97" t="s">
        <v>105</v>
      </c>
      <c r="X14" s="100" t="s">
        <v>960</v>
      </c>
      <c r="Y14" s="91"/>
    </row>
    <row r="15" spans="1:25" s="72" customFormat="1" ht="12.75" customHeight="1">
      <c r="A15" s="101"/>
      <c r="B15" s="102"/>
      <c r="C15" s="102"/>
      <c r="D15" s="69"/>
      <c r="E15" s="70" t="s">
        <v>77</v>
      </c>
      <c r="F15" s="71" t="s">
        <v>961</v>
      </c>
      <c r="H15" s="102"/>
      <c r="I15" s="102"/>
      <c r="J15" s="103" t="s">
        <v>111</v>
      </c>
      <c r="K15" s="100" t="s">
        <v>958</v>
      </c>
      <c r="L15" s="104"/>
      <c r="M15" s="105"/>
      <c r="N15" s="101"/>
      <c r="O15" s="102"/>
      <c r="P15" s="102"/>
      <c r="Q15" s="69"/>
      <c r="R15" s="70" t="s">
        <v>77</v>
      </c>
      <c r="S15" s="71" t="s">
        <v>962</v>
      </c>
      <c r="U15" s="102"/>
      <c r="V15" s="102"/>
      <c r="W15" s="103" t="s">
        <v>111</v>
      </c>
      <c r="X15" s="100" t="s">
        <v>960</v>
      </c>
      <c r="Y15" s="104"/>
    </row>
    <row r="16" spans="1:25" ht="4.5" customHeight="1">
      <c r="A16" s="106"/>
      <c r="B16" s="107"/>
      <c r="C16" s="108"/>
      <c r="D16" s="109"/>
      <c r="E16" s="110"/>
      <c r="F16" s="110"/>
      <c r="G16" s="111"/>
      <c r="H16" s="112"/>
      <c r="I16" s="112"/>
      <c r="J16" s="108"/>
      <c r="K16" s="107"/>
      <c r="L16" s="113"/>
      <c r="N16" s="106"/>
      <c r="O16" s="107"/>
      <c r="P16" s="108"/>
      <c r="Q16" s="109"/>
      <c r="R16" s="110"/>
      <c r="S16" s="110"/>
      <c r="T16" s="111"/>
      <c r="U16" s="112"/>
      <c r="V16" s="112"/>
      <c r="W16" s="108"/>
      <c r="X16" s="107"/>
      <c r="Y16" s="113"/>
    </row>
    <row r="17" spans="1:25" ht="12.75" customHeight="1">
      <c r="A17" s="115"/>
      <c r="B17" s="115" t="s">
        <v>113</v>
      </c>
      <c r="C17" s="116"/>
      <c r="D17" s="117" t="s">
        <v>114</v>
      </c>
      <c r="E17" s="117" t="s">
        <v>115</v>
      </c>
      <c r="F17" s="118" t="s">
        <v>116</v>
      </c>
      <c r="G17" s="117" t="s">
        <v>117</v>
      </c>
      <c r="H17" s="119" t="s">
        <v>118</v>
      </c>
      <c r="I17" s="120"/>
      <c r="J17" s="116" t="s">
        <v>119</v>
      </c>
      <c r="K17" s="117" t="s">
        <v>113</v>
      </c>
      <c r="L17" s="115" t="s">
        <v>120</v>
      </c>
      <c r="M17" s="51">
        <v>150</v>
      </c>
      <c r="N17" s="115"/>
      <c r="O17" s="115" t="s">
        <v>113</v>
      </c>
      <c r="P17" s="116"/>
      <c r="Q17" s="117" t="s">
        <v>114</v>
      </c>
      <c r="R17" s="117" t="s">
        <v>115</v>
      </c>
      <c r="S17" s="118" t="s">
        <v>116</v>
      </c>
      <c r="T17" s="117" t="s">
        <v>117</v>
      </c>
      <c r="U17" s="119" t="s">
        <v>118</v>
      </c>
      <c r="V17" s="120"/>
      <c r="W17" s="116" t="s">
        <v>119</v>
      </c>
      <c r="X17" s="117" t="s">
        <v>113</v>
      </c>
      <c r="Y17" s="115" t="s">
        <v>120</v>
      </c>
    </row>
    <row r="18" spans="1:25" ht="12.75">
      <c r="A18" s="121" t="s">
        <v>120</v>
      </c>
      <c r="B18" s="122" t="s">
        <v>121</v>
      </c>
      <c r="C18" s="123" t="s">
        <v>122</v>
      </c>
      <c r="D18" s="124" t="s">
        <v>123</v>
      </c>
      <c r="E18" s="124" t="s">
        <v>124</v>
      </c>
      <c r="F18" s="124"/>
      <c r="G18" s="124"/>
      <c r="H18" s="125" t="s">
        <v>122</v>
      </c>
      <c r="I18" s="125" t="s">
        <v>119</v>
      </c>
      <c r="J18" s="126"/>
      <c r="K18" s="121" t="s">
        <v>121</v>
      </c>
      <c r="L18" s="121"/>
      <c r="M18" s="51">
        <v>150</v>
      </c>
      <c r="N18" s="121" t="s">
        <v>120</v>
      </c>
      <c r="O18" s="121" t="s">
        <v>121</v>
      </c>
      <c r="P18" s="126" t="s">
        <v>122</v>
      </c>
      <c r="Q18" s="127" t="s">
        <v>123</v>
      </c>
      <c r="R18" s="127" t="s">
        <v>124</v>
      </c>
      <c r="S18" s="127"/>
      <c r="T18" s="127"/>
      <c r="U18" s="125" t="s">
        <v>122</v>
      </c>
      <c r="V18" s="125" t="s">
        <v>119</v>
      </c>
      <c r="W18" s="126"/>
      <c r="X18" s="121" t="s">
        <v>121</v>
      </c>
      <c r="Y18" s="121"/>
    </row>
    <row r="19" spans="1:25" ht="16.5" customHeight="1">
      <c r="A19" s="128">
        <v>6</v>
      </c>
      <c r="B19" s="129">
        <v>11</v>
      </c>
      <c r="C19" s="130">
        <v>3</v>
      </c>
      <c r="D19" s="172" t="s">
        <v>127</v>
      </c>
      <c r="E19" s="131" t="s">
        <v>111</v>
      </c>
      <c r="F19" s="131" t="s">
        <v>126</v>
      </c>
      <c r="G19" s="132">
        <v>13</v>
      </c>
      <c r="H19" s="133"/>
      <c r="I19" s="133">
        <v>510</v>
      </c>
      <c r="J19" s="134">
        <v>1</v>
      </c>
      <c r="K19" s="135">
        <v>3</v>
      </c>
      <c r="L19" s="128">
        <v>-6</v>
      </c>
      <c r="M19" s="51"/>
      <c r="N19" s="128">
        <v>-2</v>
      </c>
      <c r="O19" s="129">
        <v>5</v>
      </c>
      <c r="P19" s="130">
        <v>3</v>
      </c>
      <c r="Q19" s="136" t="s">
        <v>963</v>
      </c>
      <c r="R19" s="131" t="s">
        <v>4</v>
      </c>
      <c r="S19" s="137" t="s">
        <v>191</v>
      </c>
      <c r="T19" s="138">
        <v>9</v>
      </c>
      <c r="U19" s="133"/>
      <c r="V19" s="133">
        <v>100</v>
      </c>
      <c r="W19" s="134">
        <v>1</v>
      </c>
      <c r="X19" s="139">
        <v>9</v>
      </c>
      <c r="Y19" s="128">
        <v>2</v>
      </c>
    </row>
    <row r="20" spans="1:25" ht="16.5" customHeight="1">
      <c r="A20" s="128">
        <v>-6</v>
      </c>
      <c r="B20" s="129">
        <v>5</v>
      </c>
      <c r="C20" s="130">
        <v>7</v>
      </c>
      <c r="D20" s="172" t="s">
        <v>964</v>
      </c>
      <c r="E20" s="131" t="s">
        <v>105</v>
      </c>
      <c r="F20" s="140" t="s">
        <v>293</v>
      </c>
      <c r="G20" s="132">
        <v>13</v>
      </c>
      <c r="H20" s="133"/>
      <c r="I20" s="133">
        <v>1010</v>
      </c>
      <c r="J20" s="134">
        <v>5</v>
      </c>
      <c r="K20" s="135">
        <v>9</v>
      </c>
      <c r="L20" s="128">
        <v>6</v>
      </c>
      <c r="M20" s="51"/>
      <c r="N20" s="128">
        <v>5</v>
      </c>
      <c r="O20" s="129">
        <v>10</v>
      </c>
      <c r="P20" s="130">
        <v>7</v>
      </c>
      <c r="Q20" s="172" t="s">
        <v>965</v>
      </c>
      <c r="R20" s="131" t="s">
        <v>4</v>
      </c>
      <c r="S20" s="137" t="s">
        <v>380</v>
      </c>
      <c r="T20" s="138">
        <v>9</v>
      </c>
      <c r="U20" s="133">
        <v>140</v>
      </c>
      <c r="V20" s="133"/>
      <c r="W20" s="134">
        <v>5</v>
      </c>
      <c r="X20" s="139">
        <v>4</v>
      </c>
      <c r="Y20" s="128">
        <v>-5</v>
      </c>
    </row>
    <row r="21" spans="1:25" ht="16.5" customHeight="1">
      <c r="A21" s="128">
        <v>-6</v>
      </c>
      <c r="B21" s="129">
        <v>5</v>
      </c>
      <c r="C21" s="141">
        <v>16</v>
      </c>
      <c r="D21" s="172" t="s">
        <v>964</v>
      </c>
      <c r="E21" s="142" t="s">
        <v>105</v>
      </c>
      <c r="F21" s="143" t="s">
        <v>138</v>
      </c>
      <c r="G21" s="144">
        <v>13</v>
      </c>
      <c r="H21" s="145"/>
      <c r="I21" s="145">
        <v>1010</v>
      </c>
      <c r="J21" s="146">
        <v>13</v>
      </c>
      <c r="K21" s="147">
        <v>9</v>
      </c>
      <c r="L21" s="148">
        <v>6</v>
      </c>
      <c r="M21" s="149"/>
      <c r="N21" s="148">
        <v>-2</v>
      </c>
      <c r="O21" s="150">
        <v>5</v>
      </c>
      <c r="P21" s="130">
        <v>16</v>
      </c>
      <c r="Q21" s="136" t="s">
        <v>339</v>
      </c>
      <c r="R21" s="131" t="s">
        <v>4</v>
      </c>
      <c r="S21" s="153" t="s">
        <v>337</v>
      </c>
      <c r="T21" s="138">
        <v>7</v>
      </c>
      <c r="U21" s="133"/>
      <c r="V21" s="133">
        <v>100</v>
      </c>
      <c r="W21" s="134">
        <v>13</v>
      </c>
      <c r="X21" s="139">
        <v>9</v>
      </c>
      <c r="Y21" s="148">
        <v>2</v>
      </c>
    </row>
    <row r="22" spans="1:25" ht="16.5" customHeight="1">
      <c r="A22" s="128">
        <v>-13</v>
      </c>
      <c r="B22" s="129">
        <v>0</v>
      </c>
      <c r="C22" s="130">
        <v>11</v>
      </c>
      <c r="D22" s="136" t="s">
        <v>966</v>
      </c>
      <c r="E22" s="142" t="s">
        <v>105</v>
      </c>
      <c r="F22" s="142" t="s">
        <v>142</v>
      </c>
      <c r="G22" s="132">
        <v>13</v>
      </c>
      <c r="H22" s="133"/>
      <c r="I22" s="133">
        <v>1520</v>
      </c>
      <c r="J22" s="134">
        <v>6</v>
      </c>
      <c r="K22" s="135">
        <v>14</v>
      </c>
      <c r="L22" s="128">
        <v>13</v>
      </c>
      <c r="M22" s="51"/>
      <c r="N22" s="128">
        <v>5</v>
      </c>
      <c r="O22" s="129">
        <v>12</v>
      </c>
      <c r="P22" s="130">
        <v>11</v>
      </c>
      <c r="Q22" s="136" t="s">
        <v>967</v>
      </c>
      <c r="R22" s="142" t="s">
        <v>4</v>
      </c>
      <c r="S22" s="151" t="s">
        <v>194</v>
      </c>
      <c r="T22" s="138">
        <v>10</v>
      </c>
      <c r="U22" s="133">
        <v>170</v>
      </c>
      <c r="V22" s="133"/>
      <c r="W22" s="134">
        <v>6</v>
      </c>
      <c r="X22" s="139">
        <v>2</v>
      </c>
      <c r="Y22" s="128">
        <v>-5</v>
      </c>
    </row>
    <row r="23" spans="1:25" ht="16.5" customHeight="1">
      <c r="A23" s="128">
        <v>-13</v>
      </c>
      <c r="B23" s="129">
        <v>2</v>
      </c>
      <c r="C23" s="130">
        <v>9</v>
      </c>
      <c r="D23" s="136" t="s">
        <v>968</v>
      </c>
      <c r="E23" s="142" t="s">
        <v>111</v>
      </c>
      <c r="F23" s="143" t="s">
        <v>532</v>
      </c>
      <c r="G23" s="132">
        <v>13</v>
      </c>
      <c r="H23" s="133"/>
      <c r="I23" s="133">
        <v>1510</v>
      </c>
      <c r="J23" s="134">
        <v>15</v>
      </c>
      <c r="K23" s="135">
        <v>12</v>
      </c>
      <c r="L23" s="128">
        <v>13</v>
      </c>
      <c r="M23" s="51"/>
      <c r="N23" s="128">
        <v>-2</v>
      </c>
      <c r="O23" s="129">
        <v>5</v>
      </c>
      <c r="P23" s="130">
        <v>9</v>
      </c>
      <c r="Q23" s="136" t="s">
        <v>967</v>
      </c>
      <c r="R23" s="142" t="s">
        <v>4</v>
      </c>
      <c r="S23" s="151" t="s">
        <v>191</v>
      </c>
      <c r="T23" s="138">
        <v>8</v>
      </c>
      <c r="U23" s="133"/>
      <c r="V23" s="133">
        <v>100</v>
      </c>
      <c r="W23" s="134">
        <v>15</v>
      </c>
      <c r="X23" s="139">
        <v>9</v>
      </c>
      <c r="Y23" s="128">
        <v>2</v>
      </c>
    </row>
    <row r="24" spans="1:25" ht="16.5" customHeight="1">
      <c r="A24" s="128">
        <v>6</v>
      </c>
      <c r="B24" s="129">
        <v>8</v>
      </c>
      <c r="C24" s="130">
        <v>14</v>
      </c>
      <c r="D24" s="136" t="s">
        <v>141</v>
      </c>
      <c r="E24" s="142" t="s">
        <v>105</v>
      </c>
      <c r="F24" s="142" t="s">
        <v>298</v>
      </c>
      <c r="G24" s="132">
        <v>13</v>
      </c>
      <c r="H24" s="133"/>
      <c r="I24" s="133">
        <v>520</v>
      </c>
      <c r="J24" s="134">
        <v>10</v>
      </c>
      <c r="K24" s="135">
        <v>6</v>
      </c>
      <c r="L24" s="128">
        <v>-6</v>
      </c>
      <c r="M24" s="51"/>
      <c r="N24" s="128">
        <v>-4</v>
      </c>
      <c r="O24" s="129">
        <v>0</v>
      </c>
      <c r="P24" s="130">
        <v>14</v>
      </c>
      <c r="Q24" s="136" t="s">
        <v>141</v>
      </c>
      <c r="R24" s="142" t="s">
        <v>4</v>
      </c>
      <c r="S24" s="152" t="s">
        <v>337</v>
      </c>
      <c r="T24" s="138">
        <v>7</v>
      </c>
      <c r="U24" s="133"/>
      <c r="V24" s="133">
        <v>200</v>
      </c>
      <c r="W24" s="134">
        <v>10</v>
      </c>
      <c r="X24" s="139">
        <v>14</v>
      </c>
      <c r="Y24" s="128">
        <v>4</v>
      </c>
    </row>
    <row r="25" spans="1:25" ht="16.5" customHeight="1">
      <c r="A25" s="128">
        <v>6</v>
      </c>
      <c r="B25" s="129">
        <v>11</v>
      </c>
      <c r="C25" s="130">
        <v>2</v>
      </c>
      <c r="D25" s="172" t="s">
        <v>127</v>
      </c>
      <c r="E25" s="131" t="s">
        <v>111</v>
      </c>
      <c r="F25" s="140" t="s">
        <v>659</v>
      </c>
      <c r="G25" s="132">
        <v>13</v>
      </c>
      <c r="H25" s="133"/>
      <c r="I25" s="133">
        <v>510</v>
      </c>
      <c r="J25" s="134">
        <v>12</v>
      </c>
      <c r="K25" s="135">
        <v>3</v>
      </c>
      <c r="L25" s="128">
        <v>-6</v>
      </c>
      <c r="M25" s="51"/>
      <c r="N25" s="128">
        <v>13</v>
      </c>
      <c r="O25" s="129">
        <v>14</v>
      </c>
      <c r="P25" s="130">
        <v>2</v>
      </c>
      <c r="Q25" s="172" t="s">
        <v>379</v>
      </c>
      <c r="R25" s="131" t="s">
        <v>105</v>
      </c>
      <c r="S25" s="137" t="s">
        <v>244</v>
      </c>
      <c r="T25" s="138">
        <v>6</v>
      </c>
      <c r="U25" s="133">
        <v>800</v>
      </c>
      <c r="V25" s="133"/>
      <c r="W25" s="134">
        <v>12</v>
      </c>
      <c r="X25" s="139">
        <v>0</v>
      </c>
      <c r="Y25" s="128">
        <v>-13</v>
      </c>
    </row>
    <row r="26" spans="1:25" ht="16.5" customHeight="1">
      <c r="A26" s="128">
        <v>7</v>
      </c>
      <c r="B26" s="129">
        <v>14</v>
      </c>
      <c r="C26" s="130">
        <v>8</v>
      </c>
      <c r="D26" s="172" t="s">
        <v>141</v>
      </c>
      <c r="E26" s="131" t="s">
        <v>105</v>
      </c>
      <c r="F26" s="131" t="s">
        <v>140</v>
      </c>
      <c r="G26" s="132">
        <v>12</v>
      </c>
      <c r="H26" s="133"/>
      <c r="I26" s="133">
        <v>490</v>
      </c>
      <c r="J26" s="134">
        <v>4</v>
      </c>
      <c r="K26" s="135">
        <v>0</v>
      </c>
      <c r="L26" s="128">
        <v>-7</v>
      </c>
      <c r="M26" s="51"/>
      <c r="N26" s="128">
        <v>-2</v>
      </c>
      <c r="O26" s="129">
        <v>5</v>
      </c>
      <c r="P26" s="130">
        <v>8</v>
      </c>
      <c r="Q26" s="136" t="s">
        <v>141</v>
      </c>
      <c r="R26" s="131" t="s">
        <v>97</v>
      </c>
      <c r="S26" s="137" t="s">
        <v>200</v>
      </c>
      <c r="T26" s="138">
        <v>8</v>
      </c>
      <c r="U26" s="133"/>
      <c r="V26" s="133">
        <v>100</v>
      </c>
      <c r="W26" s="134">
        <v>4</v>
      </c>
      <c r="X26" s="139">
        <v>9</v>
      </c>
      <c r="Y26" s="128">
        <v>2</v>
      </c>
    </row>
    <row r="27" spans="1:25" s="72" customFormat="1" ht="30" customHeight="1">
      <c r="A27" s="52"/>
      <c r="B27" s="52"/>
      <c r="C27" s="154"/>
      <c r="D27" s="52"/>
      <c r="E27" s="52"/>
      <c r="F27" s="52"/>
      <c r="G27" s="52"/>
      <c r="H27" s="52"/>
      <c r="I27" s="52"/>
      <c r="J27" s="154"/>
      <c r="K27" s="52"/>
      <c r="L27" s="50"/>
      <c r="M27" s="114"/>
      <c r="N27" s="52"/>
      <c r="O27" s="52"/>
      <c r="P27" s="154"/>
      <c r="Q27" s="52"/>
      <c r="R27" s="52"/>
      <c r="S27" s="52"/>
      <c r="T27" s="52"/>
      <c r="U27" s="52"/>
      <c r="V27" s="52"/>
      <c r="W27" s="154"/>
      <c r="X27" s="52"/>
      <c r="Y27" s="50"/>
    </row>
    <row r="28" spans="1:25" s="72" customFormat="1" ht="15">
      <c r="A28" s="43"/>
      <c r="B28" s="44" t="s">
        <v>59</v>
      </c>
      <c r="C28" s="45"/>
      <c r="D28" s="44"/>
      <c r="E28" s="46" t="s">
        <v>145</v>
      </c>
      <c r="F28" s="46"/>
      <c r="G28" s="47"/>
      <c r="H28" s="48" t="s">
        <v>61</v>
      </c>
      <c r="I28" s="48"/>
      <c r="J28" s="49" t="s">
        <v>146</v>
      </c>
      <c r="K28" s="49"/>
      <c r="L28" s="50"/>
      <c r="M28" s="51">
        <v>150</v>
      </c>
      <c r="N28" s="43"/>
      <c r="O28" s="44" t="s">
        <v>59</v>
      </c>
      <c r="P28" s="45"/>
      <c r="Q28" s="44"/>
      <c r="R28" s="46" t="s">
        <v>147</v>
      </c>
      <c r="S28" s="46"/>
      <c r="T28" s="47"/>
      <c r="U28" s="48" t="s">
        <v>61</v>
      </c>
      <c r="V28" s="48"/>
      <c r="W28" s="49" t="s">
        <v>148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65</v>
      </c>
      <c r="I29" s="56"/>
      <c r="J29" s="49" t="s">
        <v>149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65</v>
      </c>
      <c r="V29" s="56"/>
      <c r="W29" s="49" t="s">
        <v>150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3 сес.</v>
      </c>
      <c r="B31" s="67"/>
      <c r="C31" s="68"/>
      <c r="D31" s="69"/>
      <c r="E31" s="70" t="s">
        <v>68</v>
      </c>
      <c r="F31" s="71" t="s">
        <v>266</v>
      </c>
      <c r="H31" s="73"/>
      <c r="I31" s="74"/>
      <c r="J31" s="75"/>
      <c r="K31" s="76"/>
      <c r="L31" s="77"/>
      <c r="M31" s="78"/>
      <c r="N31" s="66" t="str">
        <f>$A$4</f>
        <v>3 сес.</v>
      </c>
      <c r="O31" s="67"/>
      <c r="P31" s="68"/>
      <c r="Q31" s="69"/>
      <c r="R31" s="70" t="s">
        <v>68</v>
      </c>
      <c r="S31" s="71" t="s">
        <v>899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71</v>
      </c>
      <c r="F32" s="71" t="s">
        <v>479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8.1</v>
      </c>
      <c r="L32" s="84"/>
      <c r="M32" s="78"/>
      <c r="N32" s="79"/>
      <c r="O32" s="67"/>
      <c r="P32" s="68"/>
      <c r="Q32" s="69"/>
      <c r="R32" s="80" t="s">
        <v>71</v>
      </c>
      <c r="S32" s="71" t="s">
        <v>969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10.1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74</v>
      </c>
      <c r="F33" s="71" t="s">
        <v>970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21.1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2.1</v>
      </c>
      <c r="M33" s="78"/>
      <c r="N33" s="79"/>
      <c r="O33" s="67"/>
      <c r="P33" s="68"/>
      <c r="Q33" s="69"/>
      <c r="R33" s="80" t="s">
        <v>74</v>
      </c>
      <c r="S33" s="71" t="s">
        <v>971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12.1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8.1</v>
      </c>
    </row>
    <row r="34" spans="1:25" s="72" customFormat="1" ht="12.75" customHeight="1">
      <c r="A34" s="79"/>
      <c r="B34" s="67"/>
      <c r="C34" s="68"/>
      <c r="D34" s="69"/>
      <c r="E34" s="70" t="s">
        <v>77</v>
      </c>
      <c r="F34" s="71" t="s">
        <v>972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9.1</v>
      </c>
      <c r="L34" s="84"/>
      <c r="M34" s="78"/>
      <c r="N34" s="79"/>
      <c r="O34" s="67"/>
      <c r="P34" s="68"/>
      <c r="Q34" s="69"/>
      <c r="R34" s="70" t="s">
        <v>77</v>
      </c>
      <c r="S34" s="87" t="s">
        <v>973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10.1</v>
      </c>
      <c r="Y34" s="84"/>
    </row>
    <row r="35" spans="1:25" s="72" customFormat="1" ht="12.75" customHeight="1">
      <c r="A35" s="88" t="s">
        <v>68</v>
      </c>
      <c r="B35" s="89" t="s">
        <v>974</v>
      </c>
      <c r="C35" s="68"/>
      <c r="D35" s="69"/>
      <c r="E35" s="90"/>
      <c r="F35" s="90"/>
      <c r="G35" s="70" t="s">
        <v>68</v>
      </c>
      <c r="H35" s="71" t="s">
        <v>845</v>
      </c>
      <c r="J35" s="73"/>
      <c r="K35" s="81"/>
      <c r="L35" s="91"/>
      <c r="M35" s="78"/>
      <c r="N35" s="88" t="s">
        <v>68</v>
      </c>
      <c r="O35" s="89" t="s">
        <v>975</v>
      </c>
      <c r="P35" s="68"/>
      <c r="Q35" s="69"/>
      <c r="R35" s="90"/>
      <c r="S35" s="90"/>
      <c r="T35" s="70" t="s">
        <v>68</v>
      </c>
      <c r="U35" s="71" t="s">
        <v>157</v>
      </c>
      <c r="W35" s="73"/>
      <c r="X35" s="81"/>
      <c r="Y35" s="91"/>
    </row>
    <row r="36" spans="1:25" s="72" customFormat="1" ht="12.75" customHeight="1">
      <c r="A36" s="92" t="s">
        <v>71</v>
      </c>
      <c r="B36" s="89" t="s">
        <v>505</v>
      </c>
      <c r="C36" s="93"/>
      <c r="D36" s="69"/>
      <c r="E36" s="90"/>
      <c r="F36" s="90"/>
      <c r="G36" s="80" t="s">
        <v>71</v>
      </c>
      <c r="H36" s="71" t="s">
        <v>976</v>
      </c>
      <c r="J36" s="73"/>
      <c r="K36" s="81"/>
      <c r="L36" s="91"/>
      <c r="M36" s="78"/>
      <c r="N36" s="92" t="s">
        <v>71</v>
      </c>
      <c r="O36" s="89" t="s">
        <v>977</v>
      </c>
      <c r="P36" s="93"/>
      <c r="Q36" s="69"/>
      <c r="R36" s="90"/>
      <c r="S36" s="90"/>
      <c r="T36" s="80" t="s">
        <v>71</v>
      </c>
      <c r="U36" s="71" t="s">
        <v>978</v>
      </c>
      <c r="W36" s="73"/>
      <c r="X36" s="81"/>
      <c r="Y36" s="91"/>
    </row>
    <row r="37" spans="1:25" s="72" customFormat="1" ht="12.75" customHeight="1">
      <c r="A37" s="92" t="s">
        <v>74</v>
      </c>
      <c r="B37" s="89" t="s">
        <v>626</v>
      </c>
      <c r="C37" s="68"/>
      <c r="D37" s="69"/>
      <c r="E37" s="90"/>
      <c r="F37" s="90"/>
      <c r="G37" s="80" t="s">
        <v>74</v>
      </c>
      <c r="H37" s="87" t="s">
        <v>979</v>
      </c>
      <c r="J37" s="73"/>
      <c r="K37" s="73"/>
      <c r="L37" s="91"/>
      <c r="M37" s="78"/>
      <c r="N37" s="92" t="s">
        <v>74</v>
      </c>
      <c r="O37" s="89" t="s">
        <v>766</v>
      </c>
      <c r="P37" s="68"/>
      <c r="Q37" s="69"/>
      <c r="R37" s="90"/>
      <c r="S37" s="90"/>
      <c r="T37" s="80" t="s">
        <v>74</v>
      </c>
      <c r="U37" s="71" t="s">
        <v>782</v>
      </c>
      <c r="W37" s="73"/>
      <c r="X37" s="73"/>
      <c r="Y37" s="91"/>
    </row>
    <row r="38" spans="1:25" s="72" customFormat="1" ht="12.75" customHeight="1">
      <c r="A38" s="88" t="s">
        <v>77</v>
      </c>
      <c r="B38" s="89" t="s">
        <v>304</v>
      </c>
      <c r="C38" s="93"/>
      <c r="D38" s="69"/>
      <c r="E38" s="90"/>
      <c r="F38" s="90"/>
      <c r="G38" s="70" t="s">
        <v>77</v>
      </c>
      <c r="H38" s="71" t="s">
        <v>313</v>
      </c>
      <c r="J38" s="73"/>
      <c r="K38" s="94" t="s">
        <v>93</v>
      </c>
      <c r="L38" s="91"/>
      <c r="M38" s="78"/>
      <c r="N38" s="88" t="s">
        <v>77</v>
      </c>
      <c r="O38" s="89" t="s">
        <v>457</v>
      </c>
      <c r="P38" s="93"/>
      <c r="Q38" s="69"/>
      <c r="R38" s="90"/>
      <c r="S38" s="90"/>
      <c r="T38" s="70" t="s">
        <v>77</v>
      </c>
      <c r="U38" s="71" t="s">
        <v>797</v>
      </c>
      <c r="W38" s="73"/>
      <c r="X38" s="94" t="s">
        <v>93</v>
      </c>
      <c r="Y38" s="91"/>
    </row>
    <row r="39" spans="1:25" s="72" customFormat="1" ht="12.75" customHeight="1">
      <c r="A39" s="95"/>
      <c r="B39" s="93"/>
      <c r="C39" s="93"/>
      <c r="D39" s="69"/>
      <c r="E39" s="70" t="s">
        <v>68</v>
      </c>
      <c r="F39" s="71" t="s">
        <v>980</v>
      </c>
      <c r="H39" s="73"/>
      <c r="I39" s="96"/>
      <c r="J39" s="97" t="s">
        <v>97</v>
      </c>
      <c r="K39" s="98" t="s">
        <v>981</v>
      </c>
      <c r="L39" s="91"/>
      <c r="M39" s="78"/>
      <c r="N39" s="95"/>
      <c r="O39" s="93"/>
      <c r="P39" s="93"/>
      <c r="Q39" s="69"/>
      <c r="R39" s="70" t="s">
        <v>68</v>
      </c>
      <c r="S39" s="71" t="s">
        <v>314</v>
      </c>
      <c r="U39" s="73"/>
      <c r="V39" s="96"/>
      <c r="W39" s="97" t="s">
        <v>97</v>
      </c>
      <c r="X39" s="98" t="s">
        <v>982</v>
      </c>
      <c r="Y39" s="91"/>
    </row>
    <row r="40" spans="1:25" s="72" customFormat="1" ht="12.75" customHeight="1">
      <c r="A40" s="79"/>
      <c r="B40" s="99" t="s">
        <v>100</v>
      </c>
      <c r="C40" s="68"/>
      <c r="D40" s="69"/>
      <c r="E40" s="80" t="s">
        <v>71</v>
      </c>
      <c r="F40" s="71" t="s">
        <v>625</v>
      </c>
      <c r="H40" s="73"/>
      <c r="I40" s="74"/>
      <c r="J40" s="97" t="s">
        <v>4</v>
      </c>
      <c r="K40" s="100" t="s">
        <v>983</v>
      </c>
      <c r="L40" s="91"/>
      <c r="M40" s="78"/>
      <c r="N40" s="79"/>
      <c r="O40" s="99" t="s">
        <v>100</v>
      </c>
      <c r="P40" s="68"/>
      <c r="Q40" s="69"/>
      <c r="R40" s="80" t="s">
        <v>71</v>
      </c>
      <c r="S40" s="71" t="s">
        <v>310</v>
      </c>
      <c r="U40" s="73"/>
      <c r="V40" s="74"/>
      <c r="W40" s="97" t="s">
        <v>4</v>
      </c>
      <c r="X40" s="100" t="s">
        <v>982</v>
      </c>
      <c r="Y40" s="91"/>
    </row>
    <row r="41" spans="1:25" s="72" customFormat="1" ht="12.75" customHeight="1">
      <c r="A41" s="79"/>
      <c r="B41" s="99" t="s">
        <v>984</v>
      </c>
      <c r="C41" s="68"/>
      <c r="D41" s="69"/>
      <c r="E41" s="80" t="s">
        <v>74</v>
      </c>
      <c r="F41" s="71" t="s">
        <v>78</v>
      </c>
      <c r="H41" s="81"/>
      <c r="I41" s="74"/>
      <c r="J41" s="97" t="s">
        <v>105</v>
      </c>
      <c r="K41" s="100" t="s">
        <v>985</v>
      </c>
      <c r="L41" s="91"/>
      <c r="M41" s="78"/>
      <c r="N41" s="79"/>
      <c r="O41" s="99" t="s">
        <v>986</v>
      </c>
      <c r="P41" s="68"/>
      <c r="Q41" s="69"/>
      <c r="R41" s="80" t="s">
        <v>74</v>
      </c>
      <c r="S41" s="71" t="s">
        <v>987</v>
      </c>
      <c r="U41" s="81"/>
      <c r="V41" s="74"/>
      <c r="W41" s="97" t="s">
        <v>105</v>
      </c>
      <c r="X41" s="100" t="s">
        <v>988</v>
      </c>
      <c r="Y41" s="91"/>
    </row>
    <row r="42" spans="1:25" s="72" customFormat="1" ht="12.75" customHeight="1">
      <c r="A42" s="101"/>
      <c r="B42" s="102"/>
      <c r="C42" s="102"/>
      <c r="D42" s="69"/>
      <c r="E42" s="70" t="s">
        <v>77</v>
      </c>
      <c r="F42" s="71" t="s">
        <v>323</v>
      </c>
      <c r="H42" s="102"/>
      <c r="I42" s="102"/>
      <c r="J42" s="103" t="s">
        <v>111</v>
      </c>
      <c r="K42" s="100" t="s">
        <v>985</v>
      </c>
      <c r="L42" s="104"/>
      <c r="M42" s="105"/>
      <c r="N42" s="101"/>
      <c r="O42" s="102"/>
      <c r="P42" s="102"/>
      <c r="Q42" s="69"/>
      <c r="R42" s="70" t="s">
        <v>77</v>
      </c>
      <c r="S42" s="71" t="s">
        <v>96</v>
      </c>
      <c r="U42" s="102"/>
      <c r="V42" s="102"/>
      <c r="W42" s="103" t="s">
        <v>111</v>
      </c>
      <c r="X42" s="100" t="s">
        <v>988</v>
      </c>
      <c r="Y42" s="104"/>
    </row>
    <row r="43" spans="1:25" ht="4.5" customHeight="1">
      <c r="A43" s="106"/>
      <c r="B43" s="107"/>
      <c r="C43" s="108"/>
      <c r="D43" s="109"/>
      <c r="E43" s="110"/>
      <c r="F43" s="110"/>
      <c r="G43" s="111"/>
      <c r="H43" s="112"/>
      <c r="I43" s="112"/>
      <c r="J43" s="108"/>
      <c r="K43" s="107"/>
      <c r="L43" s="113"/>
      <c r="N43" s="106"/>
      <c r="O43" s="107"/>
      <c r="P43" s="108"/>
      <c r="Q43" s="109"/>
      <c r="R43" s="110"/>
      <c r="S43" s="110"/>
      <c r="T43" s="111"/>
      <c r="U43" s="112"/>
      <c r="V43" s="112"/>
      <c r="W43" s="108"/>
      <c r="X43" s="107"/>
      <c r="Y43" s="113"/>
    </row>
    <row r="44" spans="1:25" ht="12.75" customHeight="1">
      <c r="A44" s="115"/>
      <c r="B44" s="115" t="s">
        <v>113</v>
      </c>
      <c r="C44" s="116"/>
      <c r="D44" s="117" t="s">
        <v>114</v>
      </c>
      <c r="E44" s="117" t="s">
        <v>115</v>
      </c>
      <c r="F44" s="118" t="s">
        <v>116</v>
      </c>
      <c r="G44" s="117" t="s">
        <v>117</v>
      </c>
      <c r="H44" s="119" t="s">
        <v>118</v>
      </c>
      <c r="I44" s="120"/>
      <c r="J44" s="116" t="s">
        <v>119</v>
      </c>
      <c r="K44" s="117" t="s">
        <v>113</v>
      </c>
      <c r="L44" s="115" t="s">
        <v>120</v>
      </c>
      <c r="M44" s="51">
        <v>150</v>
      </c>
      <c r="N44" s="115"/>
      <c r="O44" s="115" t="s">
        <v>113</v>
      </c>
      <c r="P44" s="116"/>
      <c r="Q44" s="117" t="s">
        <v>114</v>
      </c>
      <c r="R44" s="117" t="s">
        <v>115</v>
      </c>
      <c r="S44" s="118" t="s">
        <v>116</v>
      </c>
      <c r="T44" s="117" t="s">
        <v>117</v>
      </c>
      <c r="U44" s="119" t="s">
        <v>118</v>
      </c>
      <c r="V44" s="120"/>
      <c r="W44" s="116" t="s">
        <v>119</v>
      </c>
      <c r="X44" s="117" t="s">
        <v>113</v>
      </c>
      <c r="Y44" s="115" t="s">
        <v>120</v>
      </c>
    </row>
    <row r="45" spans="1:25" ht="12.75">
      <c r="A45" s="121" t="s">
        <v>120</v>
      </c>
      <c r="B45" s="122" t="s">
        <v>121</v>
      </c>
      <c r="C45" s="123" t="s">
        <v>122</v>
      </c>
      <c r="D45" s="124" t="s">
        <v>123</v>
      </c>
      <c r="E45" s="124" t="s">
        <v>124</v>
      </c>
      <c r="F45" s="124"/>
      <c r="G45" s="124"/>
      <c r="H45" s="125" t="s">
        <v>122</v>
      </c>
      <c r="I45" s="125" t="s">
        <v>119</v>
      </c>
      <c r="J45" s="126"/>
      <c r="K45" s="121" t="s">
        <v>121</v>
      </c>
      <c r="L45" s="121"/>
      <c r="M45" s="51">
        <v>150</v>
      </c>
      <c r="N45" s="121" t="s">
        <v>120</v>
      </c>
      <c r="O45" s="121" t="s">
        <v>121</v>
      </c>
      <c r="P45" s="126" t="s">
        <v>122</v>
      </c>
      <c r="Q45" s="127" t="s">
        <v>123</v>
      </c>
      <c r="R45" s="127" t="s">
        <v>124</v>
      </c>
      <c r="S45" s="127"/>
      <c r="T45" s="127"/>
      <c r="U45" s="125" t="s">
        <v>122</v>
      </c>
      <c r="V45" s="125" t="s">
        <v>119</v>
      </c>
      <c r="W45" s="126"/>
      <c r="X45" s="121" t="s">
        <v>121</v>
      </c>
      <c r="Y45" s="121"/>
    </row>
    <row r="46" spans="1:25" ht="16.5" customHeight="1">
      <c r="A46" s="128">
        <v>-9</v>
      </c>
      <c r="B46" s="129">
        <v>4</v>
      </c>
      <c r="C46" s="130">
        <v>3</v>
      </c>
      <c r="D46" s="172" t="s">
        <v>141</v>
      </c>
      <c r="E46" s="131" t="s">
        <v>111</v>
      </c>
      <c r="F46" s="140" t="s">
        <v>532</v>
      </c>
      <c r="G46" s="132">
        <v>9</v>
      </c>
      <c r="H46" s="133"/>
      <c r="I46" s="133">
        <v>600</v>
      </c>
      <c r="J46" s="134">
        <v>1</v>
      </c>
      <c r="K46" s="135">
        <v>10</v>
      </c>
      <c r="L46" s="128">
        <v>9</v>
      </c>
      <c r="M46" s="51"/>
      <c r="N46" s="128">
        <v>4</v>
      </c>
      <c r="O46" s="129">
        <v>10</v>
      </c>
      <c r="P46" s="130">
        <v>7</v>
      </c>
      <c r="Q46" s="136" t="s">
        <v>129</v>
      </c>
      <c r="R46" s="131" t="s">
        <v>97</v>
      </c>
      <c r="S46" s="137" t="s">
        <v>338</v>
      </c>
      <c r="T46" s="138">
        <v>10</v>
      </c>
      <c r="U46" s="133">
        <v>170</v>
      </c>
      <c r="V46" s="133"/>
      <c r="W46" s="134">
        <v>5</v>
      </c>
      <c r="X46" s="139">
        <v>4</v>
      </c>
      <c r="Y46" s="128">
        <v>-4</v>
      </c>
    </row>
    <row r="47" spans="1:25" ht="16.5" customHeight="1">
      <c r="A47" s="128">
        <v>-10</v>
      </c>
      <c r="B47" s="129">
        <v>1</v>
      </c>
      <c r="C47" s="130">
        <v>7</v>
      </c>
      <c r="D47" s="172" t="s">
        <v>963</v>
      </c>
      <c r="E47" s="131" t="s">
        <v>105</v>
      </c>
      <c r="F47" s="140" t="s">
        <v>496</v>
      </c>
      <c r="G47" s="132">
        <v>10</v>
      </c>
      <c r="H47" s="133"/>
      <c r="I47" s="133">
        <v>620</v>
      </c>
      <c r="J47" s="134">
        <v>5</v>
      </c>
      <c r="K47" s="135">
        <v>13</v>
      </c>
      <c r="L47" s="128">
        <v>10</v>
      </c>
      <c r="M47" s="51"/>
      <c r="N47" s="128">
        <v>5</v>
      </c>
      <c r="O47" s="129">
        <v>13</v>
      </c>
      <c r="P47" s="130">
        <v>3</v>
      </c>
      <c r="Q47" s="172" t="s">
        <v>989</v>
      </c>
      <c r="R47" s="131" t="s">
        <v>111</v>
      </c>
      <c r="S47" s="153" t="s">
        <v>201</v>
      </c>
      <c r="T47" s="138">
        <v>8</v>
      </c>
      <c r="U47" s="133">
        <v>200</v>
      </c>
      <c r="V47" s="133"/>
      <c r="W47" s="134">
        <v>1</v>
      </c>
      <c r="X47" s="139">
        <v>1</v>
      </c>
      <c r="Y47" s="128">
        <v>-5</v>
      </c>
    </row>
    <row r="48" spans="1:25" ht="16.5" customHeight="1">
      <c r="A48" s="128">
        <v>9</v>
      </c>
      <c r="B48" s="129">
        <v>9</v>
      </c>
      <c r="C48" s="141">
        <v>16</v>
      </c>
      <c r="D48" s="172" t="s">
        <v>141</v>
      </c>
      <c r="E48" s="142" t="s">
        <v>111</v>
      </c>
      <c r="F48" s="142" t="s">
        <v>292</v>
      </c>
      <c r="G48" s="144">
        <v>7</v>
      </c>
      <c r="H48" s="145">
        <v>200</v>
      </c>
      <c r="I48" s="145"/>
      <c r="J48" s="146">
        <v>13</v>
      </c>
      <c r="K48" s="147">
        <v>5</v>
      </c>
      <c r="L48" s="148">
        <v>-9</v>
      </c>
      <c r="M48" s="149"/>
      <c r="N48" s="148">
        <v>-3</v>
      </c>
      <c r="O48" s="150">
        <v>6</v>
      </c>
      <c r="P48" s="130">
        <v>16</v>
      </c>
      <c r="Q48" s="136" t="s">
        <v>248</v>
      </c>
      <c r="R48" s="131" t="s">
        <v>111</v>
      </c>
      <c r="S48" s="153" t="s">
        <v>201</v>
      </c>
      <c r="T48" s="138">
        <v>7</v>
      </c>
      <c r="U48" s="133"/>
      <c r="V48" s="133">
        <v>90</v>
      </c>
      <c r="W48" s="134">
        <v>13</v>
      </c>
      <c r="X48" s="139">
        <v>8</v>
      </c>
      <c r="Y48" s="148">
        <v>3</v>
      </c>
    </row>
    <row r="49" spans="1:25" ht="16.5" customHeight="1">
      <c r="A49" s="128">
        <v>13</v>
      </c>
      <c r="B49" s="129">
        <v>14</v>
      </c>
      <c r="C49" s="141">
        <v>11</v>
      </c>
      <c r="D49" s="172" t="s">
        <v>716</v>
      </c>
      <c r="E49" s="142" t="s">
        <v>4</v>
      </c>
      <c r="F49" s="142" t="s">
        <v>196</v>
      </c>
      <c r="G49" s="144">
        <v>9</v>
      </c>
      <c r="H49" s="145">
        <v>570</v>
      </c>
      <c r="I49" s="145"/>
      <c r="J49" s="146">
        <v>6</v>
      </c>
      <c r="K49" s="147">
        <v>0</v>
      </c>
      <c r="L49" s="148">
        <v>-13</v>
      </c>
      <c r="M49" s="149"/>
      <c r="N49" s="148">
        <v>-4</v>
      </c>
      <c r="O49" s="150">
        <v>2</v>
      </c>
      <c r="P49" s="130">
        <v>9</v>
      </c>
      <c r="Q49" s="136" t="s">
        <v>965</v>
      </c>
      <c r="R49" s="131" t="s">
        <v>111</v>
      </c>
      <c r="S49" s="153" t="s">
        <v>201</v>
      </c>
      <c r="T49" s="138">
        <v>8</v>
      </c>
      <c r="U49" s="133"/>
      <c r="V49" s="133">
        <v>110</v>
      </c>
      <c r="W49" s="134">
        <v>15</v>
      </c>
      <c r="X49" s="139">
        <v>12</v>
      </c>
      <c r="Y49" s="148">
        <v>4</v>
      </c>
    </row>
    <row r="50" spans="1:25" ht="16.5" customHeight="1">
      <c r="A50" s="128">
        <v>-10</v>
      </c>
      <c r="B50" s="129">
        <v>1</v>
      </c>
      <c r="C50" s="141">
        <v>9</v>
      </c>
      <c r="D50" s="172" t="s">
        <v>963</v>
      </c>
      <c r="E50" s="142" t="s">
        <v>105</v>
      </c>
      <c r="F50" s="142" t="s">
        <v>201</v>
      </c>
      <c r="G50" s="144">
        <v>10</v>
      </c>
      <c r="H50" s="145"/>
      <c r="I50" s="145">
        <v>620</v>
      </c>
      <c r="J50" s="146">
        <v>15</v>
      </c>
      <c r="K50" s="147">
        <v>13</v>
      </c>
      <c r="L50" s="148">
        <v>10</v>
      </c>
      <c r="M50" s="149"/>
      <c r="N50" s="148">
        <v>-4</v>
      </c>
      <c r="O50" s="150">
        <v>2</v>
      </c>
      <c r="P50" s="130">
        <v>11</v>
      </c>
      <c r="Q50" s="136" t="s">
        <v>965</v>
      </c>
      <c r="R50" s="131" t="s">
        <v>111</v>
      </c>
      <c r="S50" s="153" t="s">
        <v>201</v>
      </c>
      <c r="T50" s="138">
        <v>8</v>
      </c>
      <c r="U50" s="133"/>
      <c r="V50" s="133">
        <v>110</v>
      </c>
      <c r="W50" s="134">
        <v>6</v>
      </c>
      <c r="X50" s="139">
        <v>12</v>
      </c>
      <c r="Y50" s="148">
        <v>4</v>
      </c>
    </row>
    <row r="51" spans="1:25" ht="16.5" customHeight="1">
      <c r="A51" s="128">
        <v>-8</v>
      </c>
      <c r="B51" s="129">
        <v>6</v>
      </c>
      <c r="C51" s="130">
        <v>14</v>
      </c>
      <c r="D51" s="136" t="s">
        <v>990</v>
      </c>
      <c r="E51" s="142" t="s">
        <v>97</v>
      </c>
      <c r="F51" s="142" t="s">
        <v>126</v>
      </c>
      <c r="G51" s="132">
        <v>6</v>
      </c>
      <c r="H51" s="133"/>
      <c r="I51" s="133">
        <v>500</v>
      </c>
      <c r="J51" s="134">
        <v>10</v>
      </c>
      <c r="K51" s="135">
        <v>8</v>
      </c>
      <c r="L51" s="128">
        <v>8</v>
      </c>
      <c r="M51" s="51"/>
      <c r="N51" s="128">
        <v>-4</v>
      </c>
      <c r="O51" s="129">
        <v>2</v>
      </c>
      <c r="P51" s="130">
        <v>2</v>
      </c>
      <c r="Q51" s="136" t="s">
        <v>965</v>
      </c>
      <c r="R51" s="142" t="s">
        <v>111</v>
      </c>
      <c r="S51" s="152" t="s">
        <v>126</v>
      </c>
      <c r="T51" s="138">
        <v>8</v>
      </c>
      <c r="U51" s="133"/>
      <c r="V51" s="133">
        <v>110</v>
      </c>
      <c r="W51" s="134">
        <v>12</v>
      </c>
      <c r="X51" s="139">
        <v>12</v>
      </c>
      <c r="Y51" s="128">
        <v>4</v>
      </c>
    </row>
    <row r="52" spans="1:25" ht="16.5" customHeight="1">
      <c r="A52" s="128">
        <v>9</v>
      </c>
      <c r="B52" s="129">
        <v>9</v>
      </c>
      <c r="C52" s="130">
        <v>2</v>
      </c>
      <c r="D52" s="172" t="s">
        <v>141</v>
      </c>
      <c r="E52" s="131" t="s">
        <v>111</v>
      </c>
      <c r="F52" s="140" t="s">
        <v>532</v>
      </c>
      <c r="G52" s="132">
        <v>7</v>
      </c>
      <c r="H52" s="133">
        <v>200</v>
      </c>
      <c r="I52" s="133"/>
      <c r="J52" s="134">
        <v>12</v>
      </c>
      <c r="K52" s="135">
        <v>5</v>
      </c>
      <c r="L52" s="128">
        <v>-9</v>
      </c>
      <c r="M52" s="51"/>
      <c r="N52" s="128">
        <v>5</v>
      </c>
      <c r="O52" s="129">
        <v>13</v>
      </c>
      <c r="P52" s="130">
        <v>14</v>
      </c>
      <c r="Q52" s="172" t="s">
        <v>989</v>
      </c>
      <c r="R52" s="131" t="s">
        <v>111</v>
      </c>
      <c r="S52" s="153" t="s">
        <v>126</v>
      </c>
      <c r="T52" s="138">
        <v>8</v>
      </c>
      <c r="U52" s="133">
        <v>200</v>
      </c>
      <c r="V52" s="133"/>
      <c r="W52" s="134">
        <v>10</v>
      </c>
      <c r="X52" s="139">
        <v>1</v>
      </c>
      <c r="Y52" s="128">
        <v>-5</v>
      </c>
    </row>
    <row r="53" spans="1:25" ht="16.5" customHeight="1">
      <c r="A53" s="128">
        <v>12</v>
      </c>
      <c r="B53" s="129">
        <v>12</v>
      </c>
      <c r="C53" s="130">
        <v>8</v>
      </c>
      <c r="D53" s="172" t="s">
        <v>991</v>
      </c>
      <c r="E53" s="131" t="s">
        <v>105</v>
      </c>
      <c r="F53" s="140" t="s">
        <v>194</v>
      </c>
      <c r="G53" s="132">
        <v>9</v>
      </c>
      <c r="H53" s="133">
        <v>500</v>
      </c>
      <c r="I53" s="133"/>
      <c r="J53" s="134">
        <v>4</v>
      </c>
      <c r="K53" s="135">
        <v>2</v>
      </c>
      <c r="L53" s="128">
        <v>-12</v>
      </c>
      <c r="M53" s="51"/>
      <c r="N53" s="128">
        <v>3</v>
      </c>
      <c r="O53" s="129">
        <v>8</v>
      </c>
      <c r="P53" s="130">
        <v>8</v>
      </c>
      <c r="Q53" s="136" t="s">
        <v>129</v>
      </c>
      <c r="R53" s="131" t="s">
        <v>4</v>
      </c>
      <c r="S53" s="137" t="s">
        <v>134</v>
      </c>
      <c r="T53" s="138">
        <v>9</v>
      </c>
      <c r="U53" s="133">
        <v>140</v>
      </c>
      <c r="V53" s="133"/>
      <c r="W53" s="134">
        <v>4</v>
      </c>
      <c r="X53" s="139">
        <v>6</v>
      </c>
      <c r="Y53" s="128">
        <v>-3</v>
      </c>
    </row>
    <row r="54" spans="1:25" s="72" customFormat="1" ht="9.75" customHeight="1">
      <c r="A54" s="52"/>
      <c r="B54" s="52"/>
      <c r="C54" s="154"/>
      <c r="D54" s="52"/>
      <c r="E54" s="52"/>
      <c r="F54" s="52"/>
      <c r="G54" s="52"/>
      <c r="H54" s="52"/>
      <c r="I54" s="52"/>
      <c r="J54" s="154"/>
      <c r="K54" s="52"/>
      <c r="L54" s="52"/>
      <c r="M54" s="114"/>
      <c r="N54" s="52"/>
      <c r="O54" s="52"/>
      <c r="P54" s="154"/>
      <c r="Q54" s="52"/>
      <c r="R54" s="52"/>
      <c r="S54" s="52"/>
      <c r="T54" s="52"/>
      <c r="U54" s="52"/>
      <c r="V54" s="52"/>
      <c r="W54" s="154"/>
      <c r="X54" s="52"/>
      <c r="Y54" s="52"/>
    </row>
    <row r="55" spans="1:25" s="72" customFormat="1" ht="15">
      <c r="A55" s="43"/>
      <c r="B55" s="44" t="s">
        <v>59</v>
      </c>
      <c r="C55" s="45"/>
      <c r="D55" s="44"/>
      <c r="E55" s="46" t="s">
        <v>202</v>
      </c>
      <c r="F55" s="46"/>
      <c r="G55" s="47"/>
      <c r="H55" s="48" t="s">
        <v>61</v>
      </c>
      <c r="I55" s="48"/>
      <c r="J55" s="49" t="s">
        <v>62</v>
      </c>
      <c r="K55" s="49"/>
      <c r="L55" s="50"/>
      <c r="M55" s="51">
        <v>150</v>
      </c>
      <c r="N55" s="43"/>
      <c r="O55" s="44" t="s">
        <v>59</v>
      </c>
      <c r="P55" s="45"/>
      <c r="Q55" s="44"/>
      <c r="R55" s="46" t="s">
        <v>203</v>
      </c>
      <c r="S55" s="46"/>
      <c r="T55" s="47"/>
      <c r="U55" s="48" t="s">
        <v>61</v>
      </c>
      <c r="V55" s="48"/>
      <c r="W55" s="49" t="s">
        <v>64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65</v>
      </c>
      <c r="I56" s="56"/>
      <c r="J56" s="49" t="s">
        <v>67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65</v>
      </c>
      <c r="V56" s="56"/>
      <c r="W56" s="49" t="s">
        <v>149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3 сес.</v>
      </c>
      <c r="B58" s="67"/>
      <c r="C58" s="68"/>
      <c r="D58" s="69"/>
      <c r="E58" s="70" t="s">
        <v>68</v>
      </c>
      <c r="F58" s="71" t="s">
        <v>350</v>
      </c>
      <c r="H58" s="73"/>
      <c r="I58" s="74"/>
      <c r="J58" s="75"/>
      <c r="K58" s="76"/>
      <c r="L58" s="77"/>
      <c r="M58" s="78"/>
      <c r="N58" s="66" t="str">
        <f>$A$4</f>
        <v>3 сес.</v>
      </c>
      <c r="O58" s="67"/>
      <c r="P58" s="68"/>
      <c r="Q58" s="69"/>
      <c r="R58" s="70" t="s">
        <v>68</v>
      </c>
      <c r="S58" s="71" t="s">
        <v>918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71</v>
      </c>
      <c r="F59" s="71" t="s">
        <v>271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9" s="84"/>
      <c r="M59" s="78"/>
      <c r="N59" s="79"/>
      <c r="O59" s="67"/>
      <c r="P59" s="68"/>
      <c r="Q59" s="69"/>
      <c r="R59" s="80" t="s">
        <v>71</v>
      </c>
      <c r="S59" s="71" t="s">
        <v>268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12.1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74</v>
      </c>
      <c r="F60" s="71" t="s">
        <v>752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12.1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9.1</v>
      </c>
      <c r="M60" s="78"/>
      <c r="N60" s="79"/>
      <c r="O60" s="67"/>
      <c r="P60" s="68"/>
      <c r="Q60" s="69"/>
      <c r="R60" s="80" t="s">
        <v>74</v>
      </c>
      <c r="S60" s="71" t="s">
        <v>992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13.1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0.1</v>
      </c>
    </row>
    <row r="61" spans="1:25" s="72" customFormat="1" ht="12.75" customHeight="1">
      <c r="A61" s="79"/>
      <c r="B61" s="67"/>
      <c r="C61" s="68"/>
      <c r="D61" s="69"/>
      <c r="E61" s="70" t="s">
        <v>77</v>
      </c>
      <c r="F61" s="71" t="s">
        <v>993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9.1</v>
      </c>
      <c r="L61" s="84"/>
      <c r="M61" s="78"/>
      <c r="N61" s="79"/>
      <c r="O61" s="67"/>
      <c r="P61" s="68"/>
      <c r="Q61" s="69"/>
      <c r="R61" s="70" t="s">
        <v>77</v>
      </c>
      <c r="S61" s="71" t="s">
        <v>157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15.1</v>
      </c>
      <c r="Y61" s="84"/>
    </row>
    <row r="62" spans="1:25" s="72" customFormat="1" ht="12.75" customHeight="1">
      <c r="A62" s="88" t="s">
        <v>68</v>
      </c>
      <c r="B62" s="89" t="s">
        <v>994</v>
      </c>
      <c r="C62" s="68"/>
      <c r="D62" s="69"/>
      <c r="E62" s="90"/>
      <c r="F62" s="90"/>
      <c r="G62" s="70" t="s">
        <v>68</v>
      </c>
      <c r="H62" s="71" t="s">
        <v>995</v>
      </c>
      <c r="J62" s="73"/>
      <c r="K62" s="81"/>
      <c r="L62" s="91"/>
      <c r="M62" s="78"/>
      <c r="N62" s="88" t="s">
        <v>68</v>
      </c>
      <c r="O62" s="89" t="s">
        <v>171</v>
      </c>
      <c r="P62" s="68"/>
      <c r="Q62" s="69"/>
      <c r="R62" s="90"/>
      <c r="S62" s="90"/>
      <c r="T62" s="70" t="s">
        <v>68</v>
      </c>
      <c r="U62" s="71" t="s">
        <v>547</v>
      </c>
      <c r="W62" s="73"/>
      <c r="X62" s="81"/>
      <c r="Y62" s="91"/>
    </row>
    <row r="63" spans="1:25" s="72" customFormat="1" ht="12.75" customHeight="1">
      <c r="A63" s="92" t="s">
        <v>71</v>
      </c>
      <c r="B63" s="89" t="s">
        <v>996</v>
      </c>
      <c r="C63" s="93"/>
      <c r="D63" s="69"/>
      <c r="E63" s="90"/>
      <c r="F63" s="90"/>
      <c r="G63" s="80" t="s">
        <v>71</v>
      </c>
      <c r="H63" s="71" t="s">
        <v>997</v>
      </c>
      <c r="J63" s="73"/>
      <c r="K63" s="81"/>
      <c r="L63" s="91"/>
      <c r="M63" s="78"/>
      <c r="N63" s="92" t="s">
        <v>71</v>
      </c>
      <c r="O63" s="89" t="s">
        <v>998</v>
      </c>
      <c r="P63" s="93"/>
      <c r="Q63" s="69"/>
      <c r="R63" s="90"/>
      <c r="S63" s="90"/>
      <c r="T63" s="80" t="s">
        <v>71</v>
      </c>
      <c r="U63" s="87" t="s">
        <v>999</v>
      </c>
      <c r="W63" s="73"/>
      <c r="X63" s="81"/>
      <c r="Y63" s="91"/>
    </row>
    <row r="64" spans="1:25" s="72" customFormat="1" ht="12.75" customHeight="1">
      <c r="A64" s="92" t="s">
        <v>74</v>
      </c>
      <c r="B64" s="89" t="s">
        <v>1000</v>
      </c>
      <c r="C64" s="68"/>
      <c r="D64" s="69"/>
      <c r="E64" s="90"/>
      <c r="F64" s="90"/>
      <c r="G64" s="80" t="s">
        <v>74</v>
      </c>
      <c r="H64" s="71" t="s">
        <v>1001</v>
      </c>
      <c r="J64" s="73"/>
      <c r="K64" s="73"/>
      <c r="L64" s="91"/>
      <c r="M64" s="78"/>
      <c r="N64" s="92" t="s">
        <v>74</v>
      </c>
      <c r="O64" s="89" t="s">
        <v>1002</v>
      </c>
      <c r="P64" s="68"/>
      <c r="Q64" s="69"/>
      <c r="R64" s="90"/>
      <c r="S64" s="90"/>
      <c r="T64" s="80" t="s">
        <v>74</v>
      </c>
      <c r="U64" s="71" t="s">
        <v>551</v>
      </c>
      <c r="W64" s="73"/>
      <c r="X64" s="73"/>
      <c r="Y64" s="91"/>
    </row>
    <row r="65" spans="1:25" s="72" customFormat="1" ht="12.75" customHeight="1">
      <c r="A65" s="88" t="s">
        <v>77</v>
      </c>
      <c r="B65" s="89" t="s">
        <v>268</v>
      </c>
      <c r="C65" s="93"/>
      <c r="D65" s="69"/>
      <c r="E65" s="90"/>
      <c r="F65" s="90"/>
      <c r="G65" s="70" t="s">
        <v>77</v>
      </c>
      <c r="H65" s="71" t="s">
        <v>66</v>
      </c>
      <c r="J65" s="73"/>
      <c r="K65" s="94" t="s">
        <v>93</v>
      </c>
      <c r="L65" s="91"/>
      <c r="M65" s="78"/>
      <c r="N65" s="88" t="s">
        <v>77</v>
      </c>
      <c r="O65" s="89" t="s">
        <v>76</v>
      </c>
      <c r="P65" s="93"/>
      <c r="Q65" s="69"/>
      <c r="R65" s="90"/>
      <c r="S65" s="90"/>
      <c r="T65" s="70" t="s">
        <v>77</v>
      </c>
      <c r="U65" s="71" t="s">
        <v>275</v>
      </c>
      <c r="W65" s="73"/>
      <c r="X65" s="94" t="s">
        <v>93</v>
      </c>
      <c r="Y65" s="91"/>
    </row>
    <row r="66" spans="1:25" s="72" customFormat="1" ht="12.75" customHeight="1">
      <c r="A66" s="95"/>
      <c r="B66" s="93"/>
      <c r="C66" s="93"/>
      <c r="D66" s="69"/>
      <c r="E66" s="70" t="s">
        <v>68</v>
      </c>
      <c r="F66" s="71" t="s">
        <v>789</v>
      </c>
      <c r="H66" s="73"/>
      <c r="I66" s="96"/>
      <c r="J66" s="97" t="s">
        <v>97</v>
      </c>
      <c r="K66" s="98" t="s">
        <v>1003</v>
      </c>
      <c r="L66" s="91"/>
      <c r="M66" s="78"/>
      <c r="N66" s="95"/>
      <c r="O66" s="93"/>
      <c r="P66" s="93"/>
      <c r="Q66" s="69"/>
      <c r="R66" s="70" t="s">
        <v>68</v>
      </c>
      <c r="S66" s="71" t="s">
        <v>656</v>
      </c>
      <c r="U66" s="73"/>
      <c r="V66" s="96"/>
      <c r="W66" s="97" t="s">
        <v>97</v>
      </c>
      <c r="X66" s="98" t="s">
        <v>1004</v>
      </c>
      <c r="Y66" s="91"/>
    </row>
    <row r="67" spans="1:25" s="72" customFormat="1" ht="12.75" customHeight="1">
      <c r="A67" s="79"/>
      <c r="B67" s="99" t="s">
        <v>100</v>
      </c>
      <c r="C67" s="68"/>
      <c r="D67" s="69"/>
      <c r="E67" s="80" t="s">
        <v>71</v>
      </c>
      <c r="F67" s="87" t="s">
        <v>595</v>
      </c>
      <c r="H67" s="73"/>
      <c r="I67" s="74"/>
      <c r="J67" s="97" t="s">
        <v>4</v>
      </c>
      <c r="K67" s="100" t="s">
        <v>1003</v>
      </c>
      <c r="L67" s="91"/>
      <c r="M67" s="78"/>
      <c r="N67" s="79"/>
      <c r="O67" s="99" t="s">
        <v>100</v>
      </c>
      <c r="P67" s="68"/>
      <c r="Q67" s="69"/>
      <c r="R67" s="80" t="s">
        <v>71</v>
      </c>
      <c r="S67" s="71" t="s">
        <v>1005</v>
      </c>
      <c r="U67" s="73"/>
      <c r="V67" s="74"/>
      <c r="W67" s="97" t="s">
        <v>4</v>
      </c>
      <c r="X67" s="100" t="s">
        <v>1006</v>
      </c>
      <c r="Y67" s="91"/>
    </row>
    <row r="68" spans="1:25" s="72" customFormat="1" ht="12.75" customHeight="1">
      <c r="A68" s="79"/>
      <c r="B68" s="99" t="s">
        <v>1007</v>
      </c>
      <c r="C68" s="68"/>
      <c r="D68" s="69"/>
      <c r="E68" s="80" t="s">
        <v>74</v>
      </c>
      <c r="F68" s="71" t="s">
        <v>614</v>
      </c>
      <c r="H68" s="81"/>
      <c r="I68" s="74"/>
      <c r="J68" s="97" t="s">
        <v>105</v>
      </c>
      <c r="K68" s="100" t="s">
        <v>1008</v>
      </c>
      <c r="L68" s="91"/>
      <c r="M68" s="78"/>
      <c r="N68" s="79"/>
      <c r="O68" s="99" t="s">
        <v>908</v>
      </c>
      <c r="P68" s="68"/>
      <c r="Q68" s="69"/>
      <c r="R68" s="80" t="s">
        <v>74</v>
      </c>
      <c r="S68" s="71" t="s">
        <v>273</v>
      </c>
      <c r="U68" s="81"/>
      <c r="V68" s="74"/>
      <c r="W68" s="97" t="s">
        <v>105</v>
      </c>
      <c r="X68" s="100" t="s">
        <v>1009</v>
      </c>
      <c r="Y68" s="91"/>
    </row>
    <row r="69" spans="1:25" s="72" customFormat="1" ht="12.75" customHeight="1">
      <c r="A69" s="101"/>
      <c r="B69" s="102"/>
      <c r="C69" s="102"/>
      <c r="D69" s="69"/>
      <c r="E69" s="70" t="s">
        <v>77</v>
      </c>
      <c r="F69" s="71" t="s">
        <v>1010</v>
      </c>
      <c r="H69" s="102"/>
      <c r="I69" s="102"/>
      <c r="J69" s="103" t="s">
        <v>111</v>
      </c>
      <c r="K69" s="100" t="s">
        <v>1008</v>
      </c>
      <c r="L69" s="104"/>
      <c r="M69" s="105"/>
      <c r="N69" s="101"/>
      <c r="O69" s="102"/>
      <c r="P69" s="102"/>
      <c r="Q69" s="69"/>
      <c r="R69" s="70" t="s">
        <v>77</v>
      </c>
      <c r="S69" s="71" t="s">
        <v>1011</v>
      </c>
      <c r="U69" s="102"/>
      <c r="V69" s="102"/>
      <c r="W69" s="103" t="s">
        <v>111</v>
      </c>
      <c r="X69" s="100" t="s">
        <v>1009</v>
      </c>
      <c r="Y69" s="104"/>
    </row>
    <row r="70" spans="1:25" ht="4.5" customHeight="1">
      <c r="A70" s="106"/>
      <c r="B70" s="107"/>
      <c r="C70" s="108"/>
      <c r="D70" s="109"/>
      <c r="E70" s="110"/>
      <c r="F70" s="110"/>
      <c r="G70" s="111"/>
      <c r="H70" s="112"/>
      <c r="I70" s="112"/>
      <c r="J70" s="108"/>
      <c r="K70" s="107"/>
      <c r="L70" s="113"/>
      <c r="N70" s="106"/>
      <c r="O70" s="107"/>
      <c r="P70" s="108"/>
      <c r="Q70" s="109"/>
      <c r="R70" s="110"/>
      <c r="S70" s="110"/>
      <c r="T70" s="111"/>
      <c r="U70" s="112"/>
      <c r="V70" s="112"/>
      <c r="W70" s="108"/>
      <c r="X70" s="107"/>
      <c r="Y70" s="113"/>
    </row>
    <row r="71" spans="1:25" ht="12.75" customHeight="1">
      <c r="A71" s="115"/>
      <c r="B71" s="115" t="s">
        <v>113</v>
      </c>
      <c r="C71" s="116"/>
      <c r="D71" s="117" t="s">
        <v>114</v>
      </c>
      <c r="E71" s="117" t="s">
        <v>115</v>
      </c>
      <c r="F71" s="118" t="s">
        <v>116</v>
      </c>
      <c r="G71" s="117" t="s">
        <v>117</v>
      </c>
      <c r="H71" s="119" t="s">
        <v>118</v>
      </c>
      <c r="I71" s="120"/>
      <c r="J71" s="116" t="s">
        <v>119</v>
      </c>
      <c r="K71" s="117" t="s">
        <v>113</v>
      </c>
      <c r="L71" s="115" t="s">
        <v>120</v>
      </c>
      <c r="M71" s="51">
        <v>150</v>
      </c>
      <c r="N71" s="115"/>
      <c r="O71" s="115" t="s">
        <v>113</v>
      </c>
      <c r="P71" s="116"/>
      <c r="Q71" s="117" t="s">
        <v>114</v>
      </c>
      <c r="R71" s="117" t="s">
        <v>115</v>
      </c>
      <c r="S71" s="118" t="s">
        <v>116</v>
      </c>
      <c r="T71" s="117" t="s">
        <v>117</v>
      </c>
      <c r="U71" s="119" t="s">
        <v>118</v>
      </c>
      <c r="V71" s="120"/>
      <c r="W71" s="116" t="s">
        <v>119</v>
      </c>
      <c r="X71" s="117" t="s">
        <v>113</v>
      </c>
      <c r="Y71" s="115" t="s">
        <v>120</v>
      </c>
    </row>
    <row r="72" spans="1:25" ht="12.75">
      <c r="A72" s="121" t="s">
        <v>120</v>
      </c>
      <c r="B72" s="122" t="s">
        <v>121</v>
      </c>
      <c r="C72" s="123" t="s">
        <v>122</v>
      </c>
      <c r="D72" s="124" t="s">
        <v>123</v>
      </c>
      <c r="E72" s="124" t="s">
        <v>124</v>
      </c>
      <c r="F72" s="124"/>
      <c r="G72" s="124"/>
      <c r="H72" s="125" t="s">
        <v>122</v>
      </c>
      <c r="I72" s="125" t="s">
        <v>119</v>
      </c>
      <c r="J72" s="126"/>
      <c r="K72" s="121" t="s">
        <v>121</v>
      </c>
      <c r="L72" s="121"/>
      <c r="M72" s="51">
        <v>150</v>
      </c>
      <c r="N72" s="121" t="s">
        <v>120</v>
      </c>
      <c r="O72" s="121" t="s">
        <v>121</v>
      </c>
      <c r="P72" s="126" t="s">
        <v>122</v>
      </c>
      <c r="Q72" s="127" t="s">
        <v>123</v>
      </c>
      <c r="R72" s="127" t="s">
        <v>124</v>
      </c>
      <c r="S72" s="127"/>
      <c r="T72" s="127"/>
      <c r="U72" s="125" t="s">
        <v>122</v>
      </c>
      <c r="V72" s="125" t="s">
        <v>119</v>
      </c>
      <c r="W72" s="126"/>
      <c r="X72" s="121" t="s">
        <v>121</v>
      </c>
      <c r="Y72" s="121"/>
    </row>
    <row r="73" spans="1:25" ht="16.5" customHeight="1">
      <c r="A73" s="128">
        <v>-1</v>
      </c>
      <c r="B73" s="129">
        <v>7</v>
      </c>
      <c r="C73" s="130">
        <v>7</v>
      </c>
      <c r="D73" s="172" t="s">
        <v>965</v>
      </c>
      <c r="E73" s="131" t="s">
        <v>105</v>
      </c>
      <c r="F73" s="140" t="s">
        <v>659</v>
      </c>
      <c r="G73" s="132">
        <v>9</v>
      </c>
      <c r="H73" s="133"/>
      <c r="I73" s="133">
        <v>140</v>
      </c>
      <c r="J73" s="134">
        <v>5</v>
      </c>
      <c r="K73" s="135">
        <v>7</v>
      </c>
      <c r="L73" s="128">
        <v>1</v>
      </c>
      <c r="M73" s="51"/>
      <c r="N73" s="128">
        <v>1</v>
      </c>
      <c r="O73" s="129">
        <v>10</v>
      </c>
      <c r="P73" s="130">
        <v>4</v>
      </c>
      <c r="Q73" s="136" t="s">
        <v>141</v>
      </c>
      <c r="R73" s="131" t="s">
        <v>97</v>
      </c>
      <c r="S73" s="137" t="s">
        <v>594</v>
      </c>
      <c r="T73" s="138">
        <v>12</v>
      </c>
      <c r="U73" s="133">
        <v>490</v>
      </c>
      <c r="V73" s="133"/>
      <c r="W73" s="134">
        <v>6</v>
      </c>
      <c r="X73" s="139">
        <v>4</v>
      </c>
      <c r="Y73" s="128">
        <v>-1</v>
      </c>
    </row>
    <row r="74" spans="1:25" ht="16.5" customHeight="1">
      <c r="A74" s="128">
        <v>4</v>
      </c>
      <c r="B74" s="129">
        <v>11</v>
      </c>
      <c r="C74" s="130">
        <v>3</v>
      </c>
      <c r="D74" s="172" t="s">
        <v>248</v>
      </c>
      <c r="E74" s="131" t="s">
        <v>111</v>
      </c>
      <c r="F74" s="131" t="s">
        <v>128</v>
      </c>
      <c r="G74" s="132">
        <v>6</v>
      </c>
      <c r="H74" s="133">
        <v>50</v>
      </c>
      <c r="I74" s="133"/>
      <c r="J74" s="134">
        <v>1</v>
      </c>
      <c r="K74" s="135">
        <v>3</v>
      </c>
      <c r="L74" s="128">
        <v>-4</v>
      </c>
      <c r="M74" s="51"/>
      <c r="N74" s="128">
        <v>-8</v>
      </c>
      <c r="O74" s="129">
        <v>2</v>
      </c>
      <c r="P74" s="130">
        <v>9</v>
      </c>
      <c r="Q74" s="172" t="s">
        <v>1012</v>
      </c>
      <c r="R74" s="131" t="s">
        <v>97</v>
      </c>
      <c r="S74" s="153" t="s">
        <v>198</v>
      </c>
      <c r="T74" s="138">
        <v>9</v>
      </c>
      <c r="U74" s="133">
        <v>110</v>
      </c>
      <c r="V74" s="133"/>
      <c r="W74" s="134">
        <v>12</v>
      </c>
      <c r="X74" s="139">
        <v>12</v>
      </c>
      <c r="Y74" s="128">
        <v>8</v>
      </c>
    </row>
    <row r="75" spans="1:25" ht="16.5" customHeight="1">
      <c r="A75" s="128">
        <v>4</v>
      </c>
      <c r="B75" s="129">
        <v>11</v>
      </c>
      <c r="C75" s="141">
        <v>16</v>
      </c>
      <c r="D75" s="172" t="s">
        <v>127</v>
      </c>
      <c r="E75" s="142" t="s">
        <v>105</v>
      </c>
      <c r="F75" s="143" t="s">
        <v>659</v>
      </c>
      <c r="G75" s="144">
        <v>9</v>
      </c>
      <c r="H75" s="145">
        <v>50</v>
      </c>
      <c r="I75" s="145"/>
      <c r="J75" s="146">
        <v>13</v>
      </c>
      <c r="K75" s="147">
        <v>3</v>
      </c>
      <c r="L75" s="148">
        <v>-4</v>
      </c>
      <c r="M75" s="149"/>
      <c r="N75" s="148">
        <v>-1</v>
      </c>
      <c r="O75" s="150">
        <v>5</v>
      </c>
      <c r="P75" s="130">
        <v>3</v>
      </c>
      <c r="Q75" s="136" t="s">
        <v>141</v>
      </c>
      <c r="R75" s="131" t="s">
        <v>4</v>
      </c>
      <c r="S75" s="137" t="s">
        <v>659</v>
      </c>
      <c r="T75" s="138">
        <v>10</v>
      </c>
      <c r="U75" s="133">
        <v>430</v>
      </c>
      <c r="V75" s="133"/>
      <c r="W75" s="134">
        <v>14</v>
      </c>
      <c r="X75" s="139">
        <v>9</v>
      </c>
      <c r="Y75" s="148">
        <v>1</v>
      </c>
    </row>
    <row r="76" spans="1:25" ht="16.5" customHeight="1">
      <c r="A76" s="128">
        <v>-2</v>
      </c>
      <c r="B76" s="129">
        <v>4</v>
      </c>
      <c r="C76" s="141">
        <v>9</v>
      </c>
      <c r="D76" s="172" t="s">
        <v>965</v>
      </c>
      <c r="E76" s="142" t="s">
        <v>105</v>
      </c>
      <c r="F76" s="142" t="s">
        <v>251</v>
      </c>
      <c r="G76" s="144">
        <v>10</v>
      </c>
      <c r="H76" s="145"/>
      <c r="I76" s="145">
        <v>170</v>
      </c>
      <c r="J76" s="146">
        <v>15</v>
      </c>
      <c r="K76" s="147">
        <v>10</v>
      </c>
      <c r="L76" s="148">
        <v>2</v>
      </c>
      <c r="M76" s="149"/>
      <c r="N76" s="148">
        <v>-11</v>
      </c>
      <c r="O76" s="150">
        <v>0</v>
      </c>
      <c r="P76" s="130">
        <v>7</v>
      </c>
      <c r="Q76" s="136" t="s">
        <v>141</v>
      </c>
      <c r="R76" s="131" t="s">
        <v>97</v>
      </c>
      <c r="S76" s="137" t="s">
        <v>594</v>
      </c>
      <c r="T76" s="138">
        <v>7</v>
      </c>
      <c r="U76" s="133"/>
      <c r="V76" s="133">
        <v>100</v>
      </c>
      <c r="W76" s="134">
        <v>15</v>
      </c>
      <c r="X76" s="139">
        <v>14</v>
      </c>
      <c r="Y76" s="148">
        <v>11</v>
      </c>
    </row>
    <row r="77" spans="1:25" ht="16.5" customHeight="1">
      <c r="A77" s="128">
        <v>-1</v>
      </c>
      <c r="B77" s="129">
        <v>7</v>
      </c>
      <c r="C77" s="141">
        <v>11</v>
      </c>
      <c r="D77" s="172" t="s">
        <v>250</v>
      </c>
      <c r="E77" s="142" t="s">
        <v>105</v>
      </c>
      <c r="F77" s="142" t="s">
        <v>251</v>
      </c>
      <c r="G77" s="144">
        <v>9</v>
      </c>
      <c r="H77" s="145"/>
      <c r="I77" s="145">
        <v>140</v>
      </c>
      <c r="J77" s="146">
        <v>6</v>
      </c>
      <c r="K77" s="147">
        <v>7</v>
      </c>
      <c r="L77" s="148">
        <v>1</v>
      </c>
      <c r="M77" s="149"/>
      <c r="N77" s="148">
        <v>1</v>
      </c>
      <c r="O77" s="150">
        <v>10</v>
      </c>
      <c r="P77" s="130">
        <v>16</v>
      </c>
      <c r="Q77" s="136" t="s">
        <v>141</v>
      </c>
      <c r="R77" s="131" t="s">
        <v>97</v>
      </c>
      <c r="S77" s="153" t="s">
        <v>133</v>
      </c>
      <c r="T77" s="138">
        <v>12</v>
      </c>
      <c r="U77" s="133">
        <v>490</v>
      </c>
      <c r="V77" s="133"/>
      <c r="W77" s="134">
        <v>8</v>
      </c>
      <c r="X77" s="139">
        <v>4</v>
      </c>
      <c r="Y77" s="148">
        <v>-1</v>
      </c>
    </row>
    <row r="78" spans="1:25" ht="16.5" customHeight="1">
      <c r="A78" s="128">
        <v>-8</v>
      </c>
      <c r="B78" s="129">
        <v>0</v>
      </c>
      <c r="C78" s="130">
        <v>2</v>
      </c>
      <c r="D78" s="136" t="s">
        <v>963</v>
      </c>
      <c r="E78" s="142" t="s">
        <v>111</v>
      </c>
      <c r="F78" s="142" t="s">
        <v>128</v>
      </c>
      <c r="G78" s="132">
        <v>10</v>
      </c>
      <c r="H78" s="133"/>
      <c r="I78" s="133">
        <v>420</v>
      </c>
      <c r="J78" s="134">
        <v>12</v>
      </c>
      <c r="K78" s="135">
        <v>14</v>
      </c>
      <c r="L78" s="128">
        <v>8</v>
      </c>
      <c r="M78" s="51"/>
      <c r="N78" s="128">
        <v>-1</v>
      </c>
      <c r="O78" s="129">
        <v>5</v>
      </c>
      <c r="P78" s="130">
        <v>5</v>
      </c>
      <c r="Q78" s="136" t="s">
        <v>141</v>
      </c>
      <c r="R78" s="142" t="s">
        <v>97</v>
      </c>
      <c r="S78" s="151" t="s">
        <v>594</v>
      </c>
      <c r="T78" s="138">
        <v>10</v>
      </c>
      <c r="U78" s="133">
        <v>430</v>
      </c>
      <c r="V78" s="133"/>
      <c r="W78" s="134">
        <v>2</v>
      </c>
      <c r="X78" s="139">
        <v>9</v>
      </c>
      <c r="Y78" s="128">
        <v>1</v>
      </c>
    </row>
    <row r="79" spans="1:25" ht="16.5" customHeight="1">
      <c r="A79" s="128">
        <v>-3</v>
      </c>
      <c r="B79" s="129">
        <v>2</v>
      </c>
      <c r="C79" s="130">
        <v>14</v>
      </c>
      <c r="D79" s="172" t="s">
        <v>339</v>
      </c>
      <c r="E79" s="131" t="s">
        <v>4</v>
      </c>
      <c r="F79" s="140" t="s">
        <v>460</v>
      </c>
      <c r="G79" s="132">
        <v>6</v>
      </c>
      <c r="H79" s="133"/>
      <c r="I79" s="133">
        <v>200</v>
      </c>
      <c r="J79" s="134">
        <v>10</v>
      </c>
      <c r="K79" s="135">
        <v>12</v>
      </c>
      <c r="L79" s="128">
        <v>3</v>
      </c>
      <c r="M79" s="51"/>
      <c r="N79" s="128">
        <v>1</v>
      </c>
      <c r="O79" s="129">
        <v>10</v>
      </c>
      <c r="P79" s="130">
        <v>1</v>
      </c>
      <c r="Q79" s="172" t="s">
        <v>141</v>
      </c>
      <c r="R79" s="131" t="s">
        <v>97</v>
      </c>
      <c r="S79" s="137" t="s">
        <v>144</v>
      </c>
      <c r="T79" s="138">
        <v>12</v>
      </c>
      <c r="U79" s="133">
        <v>490</v>
      </c>
      <c r="V79" s="133"/>
      <c r="W79" s="134">
        <v>11</v>
      </c>
      <c r="X79" s="139">
        <v>4</v>
      </c>
      <c r="Y79" s="128">
        <v>-1</v>
      </c>
    </row>
    <row r="80" spans="1:25" ht="16.5" customHeight="1">
      <c r="A80" s="128">
        <v>5</v>
      </c>
      <c r="B80" s="129">
        <v>14</v>
      </c>
      <c r="C80" s="130">
        <v>8</v>
      </c>
      <c r="D80" s="172" t="s">
        <v>967</v>
      </c>
      <c r="E80" s="131" t="s">
        <v>105</v>
      </c>
      <c r="F80" s="140" t="s">
        <v>659</v>
      </c>
      <c r="G80" s="132">
        <v>7</v>
      </c>
      <c r="H80" s="133">
        <v>100</v>
      </c>
      <c r="I80" s="133"/>
      <c r="J80" s="134">
        <v>4</v>
      </c>
      <c r="K80" s="135">
        <v>0</v>
      </c>
      <c r="L80" s="128">
        <v>-5</v>
      </c>
      <c r="M80" s="51"/>
      <c r="N80" s="128">
        <v>12</v>
      </c>
      <c r="O80" s="129">
        <v>14</v>
      </c>
      <c r="P80" s="130">
        <v>13</v>
      </c>
      <c r="Q80" s="136" t="s">
        <v>1013</v>
      </c>
      <c r="R80" s="131" t="s">
        <v>111</v>
      </c>
      <c r="S80" s="153" t="s">
        <v>251</v>
      </c>
      <c r="T80" s="138">
        <v>4</v>
      </c>
      <c r="U80" s="133">
        <v>1100</v>
      </c>
      <c r="V80" s="133"/>
      <c r="W80" s="134">
        <v>10</v>
      </c>
      <c r="X80" s="139">
        <v>0</v>
      </c>
      <c r="Y80" s="128">
        <v>-12</v>
      </c>
    </row>
    <row r="81" spans="1:25" s="72" customFormat="1" ht="30" customHeight="1">
      <c r="A81" s="52"/>
      <c r="B81" s="52"/>
      <c r="C81" s="154"/>
      <c r="D81" s="52"/>
      <c r="E81" s="52"/>
      <c r="F81" s="52"/>
      <c r="G81" s="52"/>
      <c r="H81" s="52"/>
      <c r="I81" s="52"/>
      <c r="J81" s="154"/>
      <c r="K81" s="52"/>
      <c r="L81" s="52"/>
      <c r="M81" s="114"/>
      <c r="N81" s="52"/>
      <c r="O81" s="52"/>
      <c r="P81" s="154"/>
      <c r="Q81" s="52"/>
      <c r="R81" s="52"/>
      <c r="S81" s="52"/>
      <c r="T81" s="52"/>
      <c r="U81" s="52"/>
      <c r="V81" s="52"/>
      <c r="W81" s="154"/>
      <c r="X81" s="52"/>
      <c r="Y81" s="52"/>
    </row>
    <row r="82" spans="1:25" s="72" customFormat="1" ht="15">
      <c r="A82" s="43"/>
      <c r="B82" s="44" t="s">
        <v>59</v>
      </c>
      <c r="C82" s="45"/>
      <c r="D82" s="44"/>
      <c r="E82" s="46" t="s">
        <v>252</v>
      </c>
      <c r="F82" s="46"/>
      <c r="G82" s="47"/>
      <c r="H82" s="48" t="s">
        <v>61</v>
      </c>
      <c r="I82" s="48"/>
      <c r="J82" s="49" t="s">
        <v>146</v>
      </c>
      <c r="K82" s="49"/>
      <c r="L82" s="50"/>
      <c r="M82" s="51">
        <v>150</v>
      </c>
      <c r="N82" s="43"/>
      <c r="O82" s="44" t="s">
        <v>59</v>
      </c>
      <c r="P82" s="45"/>
      <c r="Q82" s="44"/>
      <c r="R82" s="46" t="s">
        <v>253</v>
      </c>
      <c r="S82" s="46"/>
      <c r="T82" s="47"/>
      <c r="U82" s="48" t="s">
        <v>61</v>
      </c>
      <c r="V82" s="48"/>
      <c r="W82" s="49" t="s">
        <v>148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65</v>
      </c>
      <c r="I83" s="56"/>
      <c r="J83" s="49" t="s">
        <v>150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65</v>
      </c>
      <c r="V83" s="56"/>
      <c r="W83" s="49" t="s">
        <v>66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3 сес.</v>
      </c>
      <c r="B85" s="67"/>
      <c r="C85" s="68"/>
      <c r="D85" s="69"/>
      <c r="E85" s="70" t="s">
        <v>68</v>
      </c>
      <c r="F85" s="71" t="s">
        <v>807</v>
      </c>
      <c r="H85" s="73"/>
      <c r="I85" s="74"/>
      <c r="J85" s="75"/>
      <c r="K85" s="76"/>
      <c r="L85" s="77"/>
      <c r="M85" s="78"/>
      <c r="N85" s="66" t="str">
        <f>$A$4</f>
        <v>3 сес.</v>
      </c>
      <c r="O85" s="67"/>
      <c r="P85" s="68"/>
      <c r="Q85" s="69"/>
      <c r="R85" s="70" t="s">
        <v>68</v>
      </c>
      <c r="S85" s="71" t="s">
        <v>218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71</v>
      </c>
      <c r="F86" s="71" t="s">
        <v>1014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10.1</v>
      </c>
      <c r="L86" s="84"/>
      <c r="M86" s="78"/>
      <c r="N86" s="79"/>
      <c r="O86" s="67"/>
      <c r="P86" s="68"/>
      <c r="Q86" s="69"/>
      <c r="R86" s="80" t="s">
        <v>71</v>
      </c>
      <c r="S86" s="71" t="s">
        <v>1015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11.1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74</v>
      </c>
      <c r="F87" s="71" t="s">
        <v>1016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19.1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6.1</v>
      </c>
      <c r="M87" s="78"/>
      <c r="N87" s="79"/>
      <c r="O87" s="67"/>
      <c r="P87" s="68"/>
      <c r="Q87" s="69"/>
      <c r="R87" s="80" t="s">
        <v>74</v>
      </c>
      <c r="S87" s="87" t="s">
        <v>231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14.1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7.1</v>
      </c>
    </row>
    <row r="88" spans="1:25" s="72" customFormat="1" ht="12.75" customHeight="1">
      <c r="A88" s="79"/>
      <c r="B88" s="67"/>
      <c r="C88" s="68"/>
      <c r="D88" s="69"/>
      <c r="E88" s="70" t="s">
        <v>77</v>
      </c>
      <c r="F88" s="71" t="s">
        <v>1017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5.1</v>
      </c>
      <c r="L88" s="84"/>
      <c r="M88" s="78"/>
      <c r="N88" s="79"/>
      <c r="O88" s="67"/>
      <c r="P88" s="68"/>
      <c r="Q88" s="69"/>
      <c r="R88" s="70" t="s">
        <v>77</v>
      </c>
      <c r="S88" s="71" t="s">
        <v>353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8.1</v>
      </c>
      <c r="Y88" s="84"/>
    </row>
    <row r="89" spans="1:25" s="72" customFormat="1" ht="12.75" customHeight="1">
      <c r="A89" s="88" t="s">
        <v>68</v>
      </c>
      <c r="B89" s="89" t="s">
        <v>1018</v>
      </c>
      <c r="C89" s="68"/>
      <c r="D89" s="69"/>
      <c r="E89" s="90"/>
      <c r="F89" s="90"/>
      <c r="G89" s="70" t="s">
        <v>68</v>
      </c>
      <c r="H89" s="71" t="s">
        <v>538</v>
      </c>
      <c r="J89" s="73"/>
      <c r="K89" s="81"/>
      <c r="L89" s="91"/>
      <c r="M89" s="78"/>
      <c r="N89" s="88" t="s">
        <v>68</v>
      </c>
      <c r="O89" s="89" t="s">
        <v>1019</v>
      </c>
      <c r="P89" s="68"/>
      <c r="Q89" s="69"/>
      <c r="R89" s="90"/>
      <c r="S89" s="90"/>
      <c r="T89" s="70" t="s">
        <v>68</v>
      </c>
      <c r="U89" s="71" t="s">
        <v>673</v>
      </c>
      <c r="W89" s="73"/>
      <c r="X89" s="81"/>
      <c r="Y89" s="91"/>
    </row>
    <row r="90" spans="1:25" s="72" customFormat="1" ht="12.75" customHeight="1">
      <c r="A90" s="92" t="s">
        <v>71</v>
      </c>
      <c r="B90" s="89" t="s">
        <v>702</v>
      </c>
      <c r="C90" s="93"/>
      <c r="D90" s="69"/>
      <c r="E90" s="90"/>
      <c r="F90" s="90"/>
      <c r="G90" s="80" t="s">
        <v>71</v>
      </c>
      <c r="H90" s="71" t="s">
        <v>1020</v>
      </c>
      <c r="J90" s="73"/>
      <c r="K90" s="81"/>
      <c r="L90" s="91"/>
      <c r="M90" s="78"/>
      <c r="N90" s="92" t="s">
        <v>71</v>
      </c>
      <c r="O90" s="155" t="s">
        <v>231</v>
      </c>
      <c r="P90" s="93"/>
      <c r="Q90" s="69"/>
      <c r="R90" s="90"/>
      <c r="S90" s="90"/>
      <c r="T90" s="80" t="s">
        <v>71</v>
      </c>
      <c r="U90" s="71" t="s">
        <v>185</v>
      </c>
      <c r="W90" s="73"/>
      <c r="X90" s="81"/>
      <c r="Y90" s="91"/>
    </row>
    <row r="91" spans="1:25" s="72" customFormat="1" ht="12.75" customHeight="1">
      <c r="A91" s="92" t="s">
        <v>74</v>
      </c>
      <c r="B91" s="89" t="s">
        <v>1021</v>
      </c>
      <c r="C91" s="68"/>
      <c r="D91" s="69"/>
      <c r="E91" s="90"/>
      <c r="F91" s="90"/>
      <c r="G91" s="80" t="s">
        <v>74</v>
      </c>
      <c r="H91" s="71" t="s">
        <v>425</v>
      </c>
      <c r="J91" s="73"/>
      <c r="K91" s="73"/>
      <c r="L91" s="91"/>
      <c r="M91" s="78"/>
      <c r="N91" s="92" t="s">
        <v>74</v>
      </c>
      <c r="O91" s="89" t="s">
        <v>1022</v>
      </c>
      <c r="P91" s="68"/>
      <c r="Q91" s="69"/>
      <c r="R91" s="90"/>
      <c r="S91" s="90"/>
      <c r="T91" s="80" t="s">
        <v>74</v>
      </c>
      <c r="U91" s="71" t="s">
        <v>1023</v>
      </c>
      <c r="W91" s="73"/>
      <c r="X91" s="73"/>
      <c r="Y91" s="91"/>
    </row>
    <row r="92" spans="1:25" s="72" customFormat="1" ht="12.75" customHeight="1">
      <c r="A92" s="88" t="s">
        <v>77</v>
      </c>
      <c r="B92" s="89" t="s">
        <v>1024</v>
      </c>
      <c r="C92" s="93"/>
      <c r="D92" s="69"/>
      <c r="E92" s="90"/>
      <c r="F92" s="90"/>
      <c r="G92" s="70" t="s">
        <v>77</v>
      </c>
      <c r="H92" s="87" t="s">
        <v>1025</v>
      </c>
      <c r="J92" s="73"/>
      <c r="K92" s="94" t="s">
        <v>93</v>
      </c>
      <c r="L92" s="91"/>
      <c r="M92" s="78"/>
      <c r="N92" s="88" t="s">
        <v>77</v>
      </c>
      <c r="O92" s="89" t="s">
        <v>232</v>
      </c>
      <c r="P92" s="93"/>
      <c r="Q92" s="69"/>
      <c r="R92" s="90"/>
      <c r="S92" s="90"/>
      <c r="T92" s="70" t="s">
        <v>77</v>
      </c>
      <c r="U92" s="71" t="s">
        <v>1026</v>
      </c>
      <c r="W92" s="73"/>
      <c r="X92" s="94" t="s">
        <v>93</v>
      </c>
      <c r="Y92" s="91"/>
    </row>
    <row r="93" spans="1:25" s="72" customFormat="1" ht="12.75" customHeight="1">
      <c r="A93" s="95"/>
      <c r="B93" s="93"/>
      <c r="C93" s="93"/>
      <c r="D93" s="69"/>
      <c r="E93" s="70" t="s">
        <v>68</v>
      </c>
      <c r="F93" s="71" t="s">
        <v>1027</v>
      </c>
      <c r="H93" s="73"/>
      <c r="I93" s="96"/>
      <c r="J93" s="97" t="s">
        <v>97</v>
      </c>
      <c r="K93" s="98" t="s">
        <v>1028</v>
      </c>
      <c r="L93" s="91"/>
      <c r="M93" s="78"/>
      <c r="N93" s="95"/>
      <c r="O93" s="93"/>
      <c r="P93" s="93"/>
      <c r="Q93" s="69"/>
      <c r="R93" s="70" t="s">
        <v>68</v>
      </c>
      <c r="S93" s="71" t="s">
        <v>474</v>
      </c>
      <c r="U93" s="73"/>
      <c r="V93" s="96"/>
      <c r="W93" s="97" t="s">
        <v>97</v>
      </c>
      <c r="X93" s="98" t="s">
        <v>1029</v>
      </c>
      <c r="Y93" s="91"/>
    </row>
    <row r="94" spans="1:25" s="72" customFormat="1" ht="12.75" customHeight="1">
      <c r="A94" s="79"/>
      <c r="B94" s="99" t="s">
        <v>100</v>
      </c>
      <c r="C94" s="68"/>
      <c r="D94" s="69"/>
      <c r="E94" s="80" t="s">
        <v>71</v>
      </c>
      <c r="F94" s="71" t="s">
        <v>1030</v>
      </c>
      <c r="H94" s="73"/>
      <c r="I94" s="74"/>
      <c r="J94" s="97" t="s">
        <v>4</v>
      </c>
      <c r="K94" s="100" t="s">
        <v>1028</v>
      </c>
      <c r="L94" s="91"/>
      <c r="M94" s="78"/>
      <c r="N94" s="79"/>
      <c r="O94" s="99" t="s">
        <v>100</v>
      </c>
      <c r="P94" s="68"/>
      <c r="Q94" s="69"/>
      <c r="R94" s="80" t="s">
        <v>71</v>
      </c>
      <c r="S94" s="71" t="s">
        <v>1031</v>
      </c>
      <c r="U94" s="73"/>
      <c r="V94" s="74"/>
      <c r="W94" s="97" t="s">
        <v>4</v>
      </c>
      <c r="X94" s="100" t="s">
        <v>1029</v>
      </c>
      <c r="Y94" s="91"/>
    </row>
    <row r="95" spans="1:25" s="72" customFormat="1" ht="12.75" customHeight="1">
      <c r="A95" s="79"/>
      <c r="B95" s="99" t="s">
        <v>1032</v>
      </c>
      <c r="C95" s="68"/>
      <c r="D95" s="69"/>
      <c r="E95" s="80" t="s">
        <v>74</v>
      </c>
      <c r="F95" s="87" t="s">
        <v>220</v>
      </c>
      <c r="H95" s="81"/>
      <c r="I95" s="74"/>
      <c r="J95" s="97" t="s">
        <v>105</v>
      </c>
      <c r="K95" s="100" t="s">
        <v>1033</v>
      </c>
      <c r="L95" s="91"/>
      <c r="M95" s="78"/>
      <c r="N95" s="79"/>
      <c r="O95" s="99" t="s">
        <v>1034</v>
      </c>
      <c r="P95" s="68"/>
      <c r="Q95" s="69"/>
      <c r="R95" s="80" t="s">
        <v>74</v>
      </c>
      <c r="S95" s="71" t="s">
        <v>213</v>
      </c>
      <c r="U95" s="81"/>
      <c r="V95" s="74"/>
      <c r="W95" s="97" t="s">
        <v>105</v>
      </c>
      <c r="X95" s="100" t="s">
        <v>1035</v>
      </c>
      <c r="Y95" s="91"/>
    </row>
    <row r="96" spans="1:25" s="72" customFormat="1" ht="12.75" customHeight="1">
      <c r="A96" s="101"/>
      <c r="B96" s="102"/>
      <c r="C96" s="102"/>
      <c r="D96" s="69"/>
      <c r="E96" s="70" t="s">
        <v>77</v>
      </c>
      <c r="F96" s="71" t="s">
        <v>1036</v>
      </c>
      <c r="H96" s="102"/>
      <c r="I96" s="102"/>
      <c r="J96" s="103" t="s">
        <v>111</v>
      </c>
      <c r="K96" s="100" t="s">
        <v>1037</v>
      </c>
      <c r="L96" s="104"/>
      <c r="M96" s="105"/>
      <c r="N96" s="101"/>
      <c r="O96" s="102"/>
      <c r="P96" s="102"/>
      <c r="Q96" s="69"/>
      <c r="R96" s="70" t="s">
        <v>77</v>
      </c>
      <c r="S96" s="71" t="s">
        <v>1038</v>
      </c>
      <c r="U96" s="102"/>
      <c r="V96" s="102"/>
      <c r="W96" s="103" t="s">
        <v>111</v>
      </c>
      <c r="X96" s="100" t="s">
        <v>1035</v>
      </c>
      <c r="Y96" s="104"/>
    </row>
    <row r="97" spans="1:25" ht="4.5" customHeight="1">
      <c r="A97" s="106"/>
      <c r="B97" s="107"/>
      <c r="C97" s="108"/>
      <c r="D97" s="109"/>
      <c r="E97" s="110"/>
      <c r="F97" s="110"/>
      <c r="G97" s="111"/>
      <c r="H97" s="112"/>
      <c r="I97" s="112"/>
      <c r="J97" s="108"/>
      <c r="K97" s="107"/>
      <c r="L97" s="113"/>
      <c r="N97" s="106"/>
      <c r="O97" s="107"/>
      <c r="P97" s="108"/>
      <c r="Q97" s="109"/>
      <c r="R97" s="110"/>
      <c r="S97" s="110"/>
      <c r="T97" s="111"/>
      <c r="U97" s="112"/>
      <c r="V97" s="112"/>
      <c r="W97" s="108"/>
      <c r="X97" s="107"/>
      <c r="Y97" s="113"/>
    </row>
    <row r="98" spans="1:25" ht="12.75" customHeight="1">
      <c r="A98" s="115"/>
      <c r="B98" s="115" t="s">
        <v>113</v>
      </c>
      <c r="C98" s="116"/>
      <c r="D98" s="117" t="s">
        <v>114</v>
      </c>
      <c r="E98" s="117" t="s">
        <v>115</v>
      </c>
      <c r="F98" s="118" t="s">
        <v>116</v>
      </c>
      <c r="G98" s="117" t="s">
        <v>117</v>
      </c>
      <c r="H98" s="119" t="s">
        <v>118</v>
      </c>
      <c r="I98" s="120"/>
      <c r="J98" s="116" t="s">
        <v>119</v>
      </c>
      <c r="K98" s="117" t="s">
        <v>113</v>
      </c>
      <c r="L98" s="115" t="s">
        <v>120</v>
      </c>
      <c r="M98" s="51">
        <v>150</v>
      </c>
      <c r="N98" s="115"/>
      <c r="O98" s="115" t="s">
        <v>113</v>
      </c>
      <c r="P98" s="116"/>
      <c r="Q98" s="117" t="s">
        <v>114</v>
      </c>
      <c r="R98" s="117" t="s">
        <v>115</v>
      </c>
      <c r="S98" s="118" t="s">
        <v>116</v>
      </c>
      <c r="T98" s="117" t="s">
        <v>117</v>
      </c>
      <c r="U98" s="119" t="s">
        <v>118</v>
      </c>
      <c r="V98" s="120"/>
      <c r="W98" s="116" t="s">
        <v>119</v>
      </c>
      <c r="X98" s="117" t="s">
        <v>113</v>
      </c>
      <c r="Y98" s="115" t="s">
        <v>120</v>
      </c>
    </row>
    <row r="99" spans="1:25" ht="12.75">
      <c r="A99" s="121" t="s">
        <v>120</v>
      </c>
      <c r="B99" s="122" t="s">
        <v>121</v>
      </c>
      <c r="C99" s="123" t="s">
        <v>122</v>
      </c>
      <c r="D99" s="124" t="s">
        <v>123</v>
      </c>
      <c r="E99" s="124" t="s">
        <v>124</v>
      </c>
      <c r="F99" s="124"/>
      <c r="G99" s="124"/>
      <c r="H99" s="125" t="s">
        <v>122</v>
      </c>
      <c r="I99" s="125" t="s">
        <v>119</v>
      </c>
      <c r="J99" s="126"/>
      <c r="K99" s="121" t="s">
        <v>121</v>
      </c>
      <c r="L99" s="121"/>
      <c r="M99" s="51">
        <v>150</v>
      </c>
      <c r="N99" s="121" t="s">
        <v>120</v>
      </c>
      <c r="O99" s="121" t="s">
        <v>121</v>
      </c>
      <c r="P99" s="126" t="s">
        <v>122</v>
      </c>
      <c r="Q99" s="127" t="s">
        <v>123</v>
      </c>
      <c r="R99" s="127" t="s">
        <v>124</v>
      </c>
      <c r="S99" s="127"/>
      <c r="T99" s="127"/>
      <c r="U99" s="125" t="s">
        <v>122</v>
      </c>
      <c r="V99" s="125" t="s">
        <v>119</v>
      </c>
      <c r="W99" s="126"/>
      <c r="X99" s="121" t="s">
        <v>121</v>
      </c>
      <c r="Y99" s="121"/>
    </row>
    <row r="100" spans="1:25" ht="16.5" customHeight="1">
      <c r="A100" s="128">
        <v>0</v>
      </c>
      <c r="B100" s="129">
        <v>5</v>
      </c>
      <c r="C100" s="130">
        <v>4</v>
      </c>
      <c r="D100" s="172" t="s">
        <v>141</v>
      </c>
      <c r="E100" s="131" t="s">
        <v>111</v>
      </c>
      <c r="F100" s="131" t="s">
        <v>298</v>
      </c>
      <c r="G100" s="132">
        <v>10</v>
      </c>
      <c r="H100" s="133"/>
      <c r="I100" s="133">
        <v>630</v>
      </c>
      <c r="J100" s="134">
        <v>6</v>
      </c>
      <c r="K100" s="135">
        <v>9</v>
      </c>
      <c r="L100" s="128">
        <v>0</v>
      </c>
      <c r="M100" s="51"/>
      <c r="N100" s="128">
        <v>2</v>
      </c>
      <c r="O100" s="129">
        <v>10</v>
      </c>
      <c r="P100" s="130">
        <v>4</v>
      </c>
      <c r="Q100" s="136" t="s">
        <v>1039</v>
      </c>
      <c r="R100" s="131" t="s">
        <v>111</v>
      </c>
      <c r="S100" s="137" t="s">
        <v>347</v>
      </c>
      <c r="T100" s="138">
        <v>10</v>
      </c>
      <c r="U100" s="133"/>
      <c r="V100" s="133">
        <v>130</v>
      </c>
      <c r="W100" s="134">
        <v>6</v>
      </c>
      <c r="X100" s="139">
        <v>4</v>
      </c>
      <c r="Y100" s="128">
        <v>-2</v>
      </c>
    </row>
    <row r="101" spans="1:25" ht="16.5" customHeight="1">
      <c r="A101" s="128">
        <v>-1</v>
      </c>
      <c r="B101" s="129">
        <v>1</v>
      </c>
      <c r="C101" s="130">
        <v>9</v>
      </c>
      <c r="D101" s="172" t="s">
        <v>141</v>
      </c>
      <c r="E101" s="131" t="s">
        <v>111</v>
      </c>
      <c r="F101" s="131" t="s">
        <v>193</v>
      </c>
      <c r="G101" s="132">
        <v>11</v>
      </c>
      <c r="H101" s="133"/>
      <c r="I101" s="133">
        <v>660</v>
      </c>
      <c r="J101" s="134">
        <v>12</v>
      </c>
      <c r="K101" s="135">
        <v>13</v>
      </c>
      <c r="L101" s="128">
        <v>1</v>
      </c>
      <c r="M101" s="51"/>
      <c r="N101" s="128">
        <v>-6</v>
      </c>
      <c r="O101" s="129">
        <v>4</v>
      </c>
      <c r="P101" s="130">
        <v>9</v>
      </c>
      <c r="Q101" s="172" t="s">
        <v>141</v>
      </c>
      <c r="R101" s="131" t="s">
        <v>105</v>
      </c>
      <c r="S101" s="153" t="s">
        <v>201</v>
      </c>
      <c r="T101" s="138">
        <v>10</v>
      </c>
      <c r="U101" s="133"/>
      <c r="V101" s="133">
        <v>430</v>
      </c>
      <c r="W101" s="134">
        <v>12</v>
      </c>
      <c r="X101" s="139">
        <v>10</v>
      </c>
      <c r="Y101" s="128">
        <v>6</v>
      </c>
    </row>
    <row r="102" spans="1:25" ht="16.5" customHeight="1">
      <c r="A102" s="128">
        <v>10</v>
      </c>
      <c r="B102" s="129">
        <v>14</v>
      </c>
      <c r="C102" s="141">
        <v>3</v>
      </c>
      <c r="D102" s="172" t="s">
        <v>1012</v>
      </c>
      <c r="E102" s="142" t="s">
        <v>111</v>
      </c>
      <c r="F102" s="142" t="s">
        <v>292</v>
      </c>
      <c r="G102" s="144">
        <v>10</v>
      </c>
      <c r="H102" s="145"/>
      <c r="I102" s="145">
        <v>130</v>
      </c>
      <c r="J102" s="146">
        <v>14</v>
      </c>
      <c r="K102" s="147">
        <v>0</v>
      </c>
      <c r="L102" s="148">
        <v>-10</v>
      </c>
      <c r="M102" s="149"/>
      <c r="N102" s="148">
        <v>2</v>
      </c>
      <c r="O102" s="150">
        <v>10</v>
      </c>
      <c r="P102" s="130">
        <v>3</v>
      </c>
      <c r="Q102" s="136" t="s">
        <v>1039</v>
      </c>
      <c r="R102" s="131" t="s">
        <v>111</v>
      </c>
      <c r="S102" s="137" t="s">
        <v>134</v>
      </c>
      <c r="T102" s="138">
        <v>10</v>
      </c>
      <c r="U102" s="133"/>
      <c r="V102" s="133">
        <v>130</v>
      </c>
      <c r="W102" s="134">
        <v>14</v>
      </c>
      <c r="X102" s="139">
        <v>4</v>
      </c>
      <c r="Y102" s="148">
        <v>-2</v>
      </c>
    </row>
    <row r="103" spans="1:25" ht="16.5" customHeight="1">
      <c r="A103" s="128">
        <v>1</v>
      </c>
      <c r="B103" s="129">
        <v>9</v>
      </c>
      <c r="C103" s="130">
        <v>7</v>
      </c>
      <c r="D103" s="136" t="s">
        <v>141</v>
      </c>
      <c r="E103" s="142" t="s">
        <v>111</v>
      </c>
      <c r="F103" s="142" t="s">
        <v>292</v>
      </c>
      <c r="G103" s="132">
        <v>9</v>
      </c>
      <c r="H103" s="133"/>
      <c r="I103" s="133">
        <v>600</v>
      </c>
      <c r="J103" s="134">
        <v>15</v>
      </c>
      <c r="K103" s="135">
        <v>5</v>
      </c>
      <c r="L103" s="128">
        <v>-1</v>
      </c>
      <c r="M103" s="51"/>
      <c r="N103" s="128">
        <v>2</v>
      </c>
      <c r="O103" s="129">
        <v>10</v>
      </c>
      <c r="P103" s="130">
        <v>7</v>
      </c>
      <c r="Q103" s="136" t="s">
        <v>1039</v>
      </c>
      <c r="R103" s="142" t="s">
        <v>111</v>
      </c>
      <c r="S103" s="151" t="s">
        <v>134</v>
      </c>
      <c r="T103" s="138">
        <v>10</v>
      </c>
      <c r="U103" s="133"/>
      <c r="V103" s="133">
        <v>130</v>
      </c>
      <c r="W103" s="134">
        <v>15</v>
      </c>
      <c r="X103" s="139">
        <v>4</v>
      </c>
      <c r="Y103" s="128">
        <v>-2</v>
      </c>
    </row>
    <row r="104" spans="1:25" ht="16.5" customHeight="1">
      <c r="A104" s="128">
        <v>10</v>
      </c>
      <c r="B104" s="129">
        <v>12</v>
      </c>
      <c r="C104" s="130">
        <v>16</v>
      </c>
      <c r="D104" s="136" t="s">
        <v>248</v>
      </c>
      <c r="E104" s="142" t="s">
        <v>111</v>
      </c>
      <c r="F104" s="142" t="s">
        <v>335</v>
      </c>
      <c r="G104" s="132">
        <v>10</v>
      </c>
      <c r="H104" s="133"/>
      <c r="I104" s="133">
        <v>180</v>
      </c>
      <c r="J104" s="134">
        <v>8</v>
      </c>
      <c r="K104" s="135">
        <v>2</v>
      </c>
      <c r="L104" s="128">
        <v>-10</v>
      </c>
      <c r="M104" s="51"/>
      <c r="N104" s="128">
        <v>6</v>
      </c>
      <c r="O104" s="129">
        <v>14</v>
      </c>
      <c r="P104" s="130">
        <v>16</v>
      </c>
      <c r="Q104" s="136" t="s">
        <v>141</v>
      </c>
      <c r="R104" s="142" t="s">
        <v>105</v>
      </c>
      <c r="S104" s="151" t="s">
        <v>200</v>
      </c>
      <c r="T104" s="138">
        <v>8</v>
      </c>
      <c r="U104" s="133">
        <v>50</v>
      </c>
      <c r="V104" s="133"/>
      <c r="W104" s="134">
        <v>8</v>
      </c>
      <c r="X104" s="139">
        <v>0</v>
      </c>
      <c r="Y104" s="128">
        <v>-6</v>
      </c>
    </row>
    <row r="105" spans="1:25" ht="16.5" customHeight="1">
      <c r="A105" s="128">
        <v>0</v>
      </c>
      <c r="B105" s="129">
        <v>5</v>
      </c>
      <c r="C105" s="130">
        <v>5</v>
      </c>
      <c r="D105" s="136" t="s">
        <v>141</v>
      </c>
      <c r="E105" s="142" t="s">
        <v>111</v>
      </c>
      <c r="F105" s="142" t="s">
        <v>298</v>
      </c>
      <c r="G105" s="132">
        <v>10</v>
      </c>
      <c r="H105" s="133"/>
      <c r="I105" s="133">
        <v>630</v>
      </c>
      <c r="J105" s="134">
        <v>2</v>
      </c>
      <c r="K105" s="135">
        <v>9</v>
      </c>
      <c r="L105" s="128">
        <v>0</v>
      </c>
      <c r="M105" s="51"/>
      <c r="N105" s="128">
        <v>-7</v>
      </c>
      <c r="O105" s="129">
        <v>2</v>
      </c>
      <c r="P105" s="130">
        <v>5</v>
      </c>
      <c r="Q105" s="136" t="s">
        <v>1040</v>
      </c>
      <c r="R105" s="142" t="s">
        <v>97</v>
      </c>
      <c r="S105" s="151" t="s">
        <v>144</v>
      </c>
      <c r="T105" s="138">
        <v>7</v>
      </c>
      <c r="U105" s="133"/>
      <c r="V105" s="133">
        <v>500</v>
      </c>
      <c r="W105" s="134">
        <v>2</v>
      </c>
      <c r="X105" s="139">
        <v>12</v>
      </c>
      <c r="Y105" s="128">
        <v>7</v>
      </c>
    </row>
    <row r="106" spans="1:25" ht="16.5" customHeight="1">
      <c r="A106" s="128">
        <v>-1</v>
      </c>
      <c r="B106" s="129">
        <v>1</v>
      </c>
      <c r="C106" s="130">
        <v>1</v>
      </c>
      <c r="D106" s="172" t="s">
        <v>141</v>
      </c>
      <c r="E106" s="131" t="s">
        <v>111</v>
      </c>
      <c r="F106" s="131" t="s">
        <v>298</v>
      </c>
      <c r="G106" s="132">
        <v>11</v>
      </c>
      <c r="H106" s="133"/>
      <c r="I106" s="133">
        <v>660</v>
      </c>
      <c r="J106" s="134">
        <v>11</v>
      </c>
      <c r="K106" s="135">
        <v>13</v>
      </c>
      <c r="L106" s="128">
        <v>1</v>
      </c>
      <c r="M106" s="51"/>
      <c r="N106" s="128">
        <v>2</v>
      </c>
      <c r="O106" s="129">
        <v>6</v>
      </c>
      <c r="P106" s="130">
        <v>1</v>
      </c>
      <c r="Q106" s="172" t="s">
        <v>1012</v>
      </c>
      <c r="R106" s="131" t="s">
        <v>111</v>
      </c>
      <c r="S106" s="153" t="s">
        <v>422</v>
      </c>
      <c r="T106" s="138">
        <v>11</v>
      </c>
      <c r="U106" s="133"/>
      <c r="V106" s="133">
        <v>150</v>
      </c>
      <c r="W106" s="134">
        <v>11</v>
      </c>
      <c r="X106" s="139">
        <v>8</v>
      </c>
      <c r="Y106" s="128">
        <v>-2</v>
      </c>
    </row>
    <row r="107" spans="1:25" ht="16.5" customHeight="1">
      <c r="A107" s="128">
        <v>1</v>
      </c>
      <c r="B107" s="129">
        <v>9</v>
      </c>
      <c r="C107" s="130">
        <v>13</v>
      </c>
      <c r="D107" s="172" t="s">
        <v>141</v>
      </c>
      <c r="E107" s="131" t="s">
        <v>111</v>
      </c>
      <c r="F107" s="131" t="s">
        <v>292</v>
      </c>
      <c r="G107" s="132">
        <v>9</v>
      </c>
      <c r="H107" s="133"/>
      <c r="I107" s="133">
        <v>600</v>
      </c>
      <c r="J107" s="134">
        <v>10</v>
      </c>
      <c r="K107" s="135">
        <v>5</v>
      </c>
      <c r="L107" s="128">
        <v>-1</v>
      </c>
      <c r="M107" s="51"/>
      <c r="N107" s="128">
        <v>-11</v>
      </c>
      <c r="O107" s="129">
        <v>0</v>
      </c>
      <c r="P107" s="130">
        <v>13</v>
      </c>
      <c r="Q107" s="136" t="s">
        <v>1040</v>
      </c>
      <c r="R107" s="131" t="s">
        <v>4</v>
      </c>
      <c r="S107" s="137" t="s">
        <v>191</v>
      </c>
      <c r="T107" s="138">
        <v>6</v>
      </c>
      <c r="U107" s="133"/>
      <c r="V107" s="133">
        <v>800</v>
      </c>
      <c r="W107" s="134">
        <v>10</v>
      </c>
      <c r="X107" s="139">
        <v>14</v>
      </c>
      <c r="Y107" s="128">
        <v>11</v>
      </c>
    </row>
    <row r="108" spans="1:25" s="72" customFormat="1" ht="9.75" customHeight="1">
      <c r="A108" s="52"/>
      <c r="B108" s="52"/>
      <c r="C108" s="154"/>
      <c r="D108" s="52"/>
      <c r="E108" s="52"/>
      <c r="F108" s="52"/>
      <c r="G108" s="52"/>
      <c r="H108" s="52"/>
      <c r="I108" s="52"/>
      <c r="J108" s="154"/>
      <c r="K108" s="52"/>
      <c r="L108" s="52"/>
      <c r="M108" s="114"/>
      <c r="N108" s="52"/>
      <c r="O108" s="52"/>
      <c r="P108" s="154"/>
      <c r="Q108" s="52"/>
      <c r="R108" s="52"/>
      <c r="S108" s="52"/>
      <c r="T108" s="52"/>
      <c r="U108" s="52"/>
      <c r="V108" s="52"/>
      <c r="W108" s="154"/>
      <c r="X108" s="52"/>
      <c r="Y108" s="52"/>
    </row>
    <row r="109" spans="1:25" s="72" customFormat="1" ht="15">
      <c r="A109" s="43"/>
      <c r="B109" s="44" t="s">
        <v>59</v>
      </c>
      <c r="C109" s="45"/>
      <c r="D109" s="44"/>
      <c r="E109" s="46" t="s">
        <v>299</v>
      </c>
      <c r="F109" s="46"/>
      <c r="G109" s="47"/>
      <c r="H109" s="48" t="s">
        <v>61</v>
      </c>
      <c r="I109" s="48"/>
      <c r="J109" s="49" t="s">
        <v>62</v>
      </c>
      <c r="K109" s="49"/>
      <c r="L109" s="50"/>
      <c r="M109" s="51">
        <v>150</v>
      </c>
      <c r="N109" s="43"/>
      <c r="O109" s="44" t="s">
        <v>59</v>
      </c>
      <c r="P109" s="45"/>
      <c r="Q109" s="44"/>
      <c r="R109" s="46" t="s">
        <v>300</v>
      </c>
      <c r="S109" s="46"/>
      <c r="T109" s="47"/>
      <c r="U109" s="48" t="s">
        <v>61</v>
      </c>
      <c r="V109" s="48"/>
      <c r="W109" s="49" t="s">
        <v>64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65</v>
      </c>
      <c r="I110" s="56"/>
      <c r="J110" s="49" t="s">
        <v>149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65</v>
      </c>
      <c r="V110" s="56"/>
      <c r="W110" s="49" t="s">
        <v>150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3 сес.</v>
      </c>
      <c r="B112" s="67"/>
      <c r="C112" s="68"/>
      <c r="D112" s="69"/>
      <c r="E112" s="70" t="s">
        <v>68</v>
      </c>
      <c r="F112" s="71" t="s">
        <v>576</v>
      </c>
      <c r="H112" s="73"/>
      <c r="I112" s="74"/>
      <c r="J112" s="75"/>
      <c r="K112" s="76"/>
      <c r="L112" s="77"/>
      <c r="M112" s="78"/>
      <c r="N112" s="66" t="str">
        <f>$A$4</f>
        <v>3 сес.</v>
      </c>
      <c r="O112" s="67"/>
      <c r="P112" s="68"/>
      <c r="Q112" s="69"/>
      <c r="R112" s="70" t="s">
        <v>68</v>
      </c>
      <c r="S112" s="71" t="s">
        <v>845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71</v>
      </c>
      <c r="F113" s="71" t="s">
        <v>536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12.1</v>
      </c>
      <c r="L113" s="84"/>
      <c r="M113" s="78"/>
      <c r="N113" s="79"/>
      <c r="O113" s="67"/>
      <c r="P113" s="68"/>
      <c r="Q113" s="69"/>
      <c r="R113" s="80" t="s">
        <v>71</v>
      </c>
      <c r="S113" s="71" t="s">
        <v>839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9.1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74</v>
      </c>
      <c r="F114" s="71" t="s">
        <v>847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4.1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11.1</v>
      </c>
      <c r="M114" s="78"/>
      <c r="N114" s="79"/>
      <c r="O114" s="67"/>
      <c r="P114" s="68"/>
      <c r="Q114" s="69"/>
      <c r="R114" s="80" t="s">
        <v>74</v>
      </c>
      <c r="S114" s="71" t="s">
        <v>741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18.1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5.1</v>
      </c>
    </row>
    <row r="115" spans="1:25" s="72" customFormat="1" ht="12.75" customHeight="1">
      <c r="A115" s="79"/>
      <c r="B115" s="67"/>
      <c r="C115" s="68"/>
      <c r="D115" s="69"/>
      <c r="E115" s="70" t="s">
        <v>77</v>
      </c>
      <c r="F115" s="71" t="s">
        <v>69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13.1</v>
      </c>
      <c r="L115" s="84"/>
      <c r="M115" s="78"/>
      <c r="N115" s="79"/>
      <c r="O115" s="67"/>
      <c r="P115" s="68"/>
      <c r="Q115" s="69"/>
      <c r="R115" s="70" t="s">
        <v>77</v>
      </c>
      <c r="S115" s="71" t="s">
        <v>1041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8.1</v>
      </c>
      <c r="Y115" s="84"/>
    </row>
    <row r="116" spans="1:25" s="72" customFormat="1" ht="12.75" customHeight="1">
      <c r="A116" s="88" t="s">
        <v>68</v>
      </c>
      <c r="B116" s="89" t="s">
        <v>711</v>
      </c>
      <c r="C116" s="68"/>
      <c r="D116" s="69"/>
      <c r="E116" s="90"/>
      <c r="F116" s="90"/>
      <c r="G116" s="70" t="s">
        <v>68</v>
      </c>
      <c r="H116" s="71" t="s">
        <v>1042</v>
      </c>
      <c r="J116" s="73"/>
      <c r="K116" s="81"/>
      <c r="L116" s="91"/>
      <c r="M116" s="78"/>
      <c r="N116" s="88" t="s">
        <v>68</v>
      </c>
      <c r="O116" s="89" t="s">
        <v>254</v>
      </c>
      <c r="P116" s="68"/>
      <c r="Q116" s="69"/>
      <c r="R116" s="90"/>
      <c r="S116" s="90"/>
      <c r="T116" s="70" t="s">
        <v>68</v>
      </c>
      <c r="U116" s="71" t="s">
        <v>1043</v>
      </c>
      <c r="W116" s="73"/>
      <c r="X116" s="81"/>
      <c r="Y116" s="91"/>
    </row>
    <row r="117" spans="1:25" s="72" customFormat="1" ht="12.75" customHeight="1">
      <c r="A117" s="92" t="s">
        <v>71</v>
      </c>
      <c r="B117" s="155" t="s">
        <v>1044</v>
      </c>
      <c r="C117" s="93"/>
      <c r="D117" s="69"/>
      <c r="E117" s="90"/>
      <c r="F117" s="90"/>
      <c r="G117" s="80" t="s">
        <v>71</v>
      </c>
      <c r="H117" s="71" t="s">
        <v>78</v>
      </c>
      <c r="J117" s="73"/>
      <c r="K117" s="81"/>
      <c r="L117" s="91"/>
      <c r="M117" s="78"/>
      <c r="N117" s="92" t="s">
        <v>71</v>
      </c>
      <c r="O117" s="89" t="s">
        <v>1045</v>
      </c>
      <c r="P117" s="93"/>
      <c r="Q117" s="69"/>
      <c r="R117" s="90"/>
      <c r="S117" s="90"/>
      <c r="T117" s="80" t="s">
        <v>71</v>
      </c>
      <c r="U117" s="71" t="s">
        <v>445</v>
      </c>
      <c r="W117" s="73"/>
      <c r="X117" s="81"/>
      <c r="Y117" s="91"/>
    </row>
    <row r="118" spans="1:25" s="72" customFormat="1" ht="12.75" customHeight="1">
      <c r="A118" s="92" t="s">
        <v>74</v>
      </c>
      <c r="B118" s="89" t="s">
        <v>1046</v>
      </c>
      <c r="C118" s="68"/>
      <c r="D118" s="69"/>
      <c r="E118" s="90"/>
      <c r="F118" s="90"/>
      <c r="G118" s="80" t="s">
        <v>74</v>
      </c>
      <c r="H118" s="71" t="s">
        <v>1023</v>
      </c>
      <c r="J118" s="73"/>
      <c r="K118" s="73"/>
      <c r="L118" s="91"/>
      <c r="M118" s="78"/>
      <c r="N118" s="92" t="s">
        <v>74</v>
      </c>
      <c r="O118" s="89" t="s">
        <v>352</v>
      </c>
      <c r="P118" s="68"/>
      <c r="Q118" s="69"/>
      <c r="R118" s="90"/>
      <c r="S118" s="90"/>
      <c r="T118" s="80" t="s">
        <v>74</v>
      </c>
      <c r="U118" s="71" t="s">
        <v>239</v>
      </c>
      <c r="W118" s="73"/>
      <c r="X118" s="73"/>
      <c r="Y118" s="91"/>
    </row>
    <row r="119" spans="1:25" s="72" customFormat="1" ht="12.75" customHeight="1">
      <c r="A119" s="88" t="s">
        <v>77</v>
      </c>
      <c r="B119" s="89" t="s">
        <v>66</v>
      </c>
      <c r="C119" s="93"/>
      <c r="D119" s="69"/>
      <c r="E119" s="90"/>
      <c r="F119" s="90"/>
      <c r="G119" s="70" t="s">
        <v>77</v>
      </c>
      <c r="H119" s="71" t="s">
        <v>1047</v>
      </c>
      <c r="J119" s="73"/>
      <c r="K119" s="94" t="s">
        <v>93</v>
      </c>
      <c r="L119" s="91"/>
      <c r="M119" s="78"/>
      <c r="N119" s="88" t="s">
        <v>77</v>
      </c>
      <c r="O119" s="89" t="s">
        <v>466</v>
      </c>
      <c r="P119" s="93"/>
      <c r="Q119" s="69"/>
      <c r="R119" s="90"/>
      <c r="S119" s="90"/>
      <c r="T119" s="70" t="s">
        <v>77</v>
      </c>
      <c r="U119" s="71" t="s">
        <v>82</v>
      </c>
      <c r="W119" s="73"/>
      <c r="X119" s="94" t="s">
        <v>93</v>
      </c>
      <c r="Y119" s="91"/>
    </row>
    <row r="120" spans="1:25" s="72" customFormat="1" ht="12.75" customHeight="1">
      <c r="A120" s="95"/>
      <c r="B120" s="93"/>
      <c r="C120" s="93"/>
      <c r="D120" s="69"/>
      <c r="E120" s="70" t="s">
        <v>68</v>
      </c>
      <c r="F120" s="71" t="s">
        <v>668</v>
      </c>
      <c r="H120" s="73"/>
      <c r="I120" s="96"/>
      <c r="J120" s="97" t="s">
        <v>97</v>
      </c>
      <c r="K120" s="98" t="s">
        <v>1048</v>
      </c>
      <c r="L120" s="91"/>
      <c r="M120" s="78"/>
      <c r="N120" s="95"/>
      <c r="O120" s="93"/>
      <c r="P120" s="93"/>
      <c r="Q120" s="69"/>
      <c r="R120" s="70" t="s">
        <v>68</v>
      </c>
      <c r="S120" s="71" t="s">
        <v>1049</v>
      </c>
      <c r="U120" s="73"/>
      <c r="V120" s="96"/>
      <c r="W120" s="97" t="s">
        <v>97</v>
      </c>
      <c r="X120" s="98" t="s">
        <v>1050</v>
      </c>
      <c r="Y120" s="91"/>
    </row>
    <row r="121" spans="1:25" s="72" customFormat="1" ht="12.75" customHeight="1">
      <c r="A121" s="79"/>
      <c r="B121" s="99" t="s">
        <v>100</v>
      </c>
      <c r="C121" s="68"/>
      <c r="D121" s="69"/>
      <c r="E121" s="80" t="s">
        <v>71</v>
      </c>
      <c r="F121" s="71" t="s">
        <v>1051</v>
      </c>
      <c r="H121" s="73"/>
      <c r="I121" s="74"/>
      <c r="J121" s="97" t="s">
        <v>4</v>
      </c>
      <c r="K121" s="100" t="s">
        <v>1052</v>
      </c>
      <c r="L121" s="91"/>
      <c r="M121" s="78"/>
      <c r="N121" s="79"/>
      <c r="O121" s="99" t="s">
        <v>100</v>
      </c>
      <c r="P121" s="68"/>
      <c r="Q121" s="69"/>
      <c r="R121" s="80" t="s">
        <v>71</v>
      </c>
      <c r="S121" s="71" t="s">
        <v>75</v>
      </c>
      <c r="U121" s="73"/>
      <c r="V121" s="74"/>
      <c r="W121" s="97" t="s">
        <v>4</v>
      </c>
      <c r="X121" s="100" t="s">
        <v>1050</v>
      </c>
      <c r="Y121" s="91"/>
    </row>
    <row r="122" spans="1:25" s="72" customFormat="1" ht="12.75" customHeight="1">
      <c r="A122" s="79"/>
      <c r="B122" s="99" t="s">
        <v>786</v>
      </c>
      <c r="C122" s="68"/>
      <c r="D122" s="69"/>
      <c r="E122" s="80" t="s">
        <v>74</v>
      </c>
      <c r="F122" s="71" t="s">
        <v>1053</v>
      </c>
      <c r="H122" s="81"/>
      <c r="I122" s="74"/>
      <c r="J122" s="97" t="s">
        <v>105</v>
      </c>
      <c r="K122" s="100" t="s">
        <v>1054</v>
      </c>
      <c r="L122" s="91"/>
      <c r="M122" s="78"/>
      <c r="N122" s="79"/>
      <c r="O122" s="99" t="s">
        <v>491</v>
      </c>
      <c r="P122" s="68"/>
      <c r="Q122" s="69"/>
      <c r="R122" s="80" t="s">
        <v>74</v>
      </c>
      <c r="S122" s="71" t="s">
        <v>1055</v>
      </c>
      <c r="U122" s="81"/>
      <c r="V122" s="74"/>
      <c r="W122" s="97" t="s">
        <v>105</v>
      </c>
      <c r="X122" s="100" t="s">
        <v>1056</v>
      </c>
      <c r="Y122" s="91"/>
    </row>
    <row r="123" spans="1:25" s="72" customFormat="1" ht="12.75" customHeight="1">
      <c r="A123" s="101"/>
      <c r="B123" s="102"/>
      <c r="C123" s="102"/>
      <c r="D123" s="69"/>
      <c r="E123" s="70" t="s">
        <v>77</v>
      </c>
      <c r="F123" s="71" t="s">
        <v>1057</v>
      </c>
      <c r="H123" s="102"/>
      <c r="I123" s="102"/>
      <c r="J123" s="103" t="s">
        <v>111</v>
      </c>
      <c r="K123" s="100" t="s">
        <v>1054</v>
      </c>
      <c r="L123" s="104"/>
      <c r="M123" s="105"/>
      <c r="N123" s="101"/>
      <c r="O123" s="102"/>
      <c r="P123" s="102"/>
      <c r="Q123" s="69"/>
      <c r="R123" s="70" t="s">
        <v>77</v>
      </c>
      <c r="S123" s="71" t="s">
        <v>1058</v>
      </c>
      <c r="U123" s="102"/>
      <c r="V123" s="102"/>
      <c r="W123" s="103" t="s">
        <v>111</v>
      </c>
      <c r="X123" s="100" t="s">
        <v>1056</v>
      </c>
      <c r="Y123" s="104"/>
    </row>
    <row r="124" spans="1:25" ht="4.5" customHeight="1">
      <c r="A124" s="106"/>
      <c r="B124" s="107"/>
      <c r="C124" s="108"/>
      <c r="D124" s="109"/>
      <c r="E124" s="110"/>
      <c r="F124" s="110"/>
      <c r="G124" s="111"/>
      <c r="H124" s="112"/>
      <c r="I124" s="112"/>
      <c r="J124" s="108"/>
      <c r="K124" s="107"/>
      <c r="L124" s="113"/>
      <c r="N124" s="106"/>
      <c r="O124" s="107"/>
      <c r="P124" s="108"/>
      <c r="Q124" s="109"/>
      <c r="R124" s="110"/>
      <c r="S124" s="110"/>
      <c r="T124" s="111"/>
      <c r="U124" s="112"/>
      <c r="V124" s="112"/>
      <c r="W124" s="108"/>
      <c r="X124" s="107"/>
      <c r="Y124" s="113"/>
    </row>
    <row r="125" spans="1:25" ht="12.75" customHeight="1">
      <c r="A125" s="115"/>
      <c r="B125" s="115" t="s">
        <v>113</v>
      </c>
      <c r="C125" s="116"/>
      <c r="D125" s="117" t="s">
        <v>114</v>
      </c>
      <c r="E125" s="117" t="s">
        <v>115</v>
      </c>
      <c r="F125" s="118" t="s">
        <v>116</v>
      </c>
      <c r="G125" s="117" t="s">
        <v>117</v>
      </c>
      <c r="H125" s="119" t="s">
        <v>118</v>
      </c>
      <c r="I125" s="120"/>
      <c r="J125" s="116" t="s">
        <v>119</v>
      </c>
      <c r="K125" s="117" t="s">
        <v>113</v>
      </c>
      <c r="L125" s="115" t="s">
        <v>120</v>
      </c>
      <c r="M125" s="51">
        <v>150</v>
      </c>
      <c r="N125" s="115"/>
      <c r="O125" s="115" t="s">
        <v>113</v>
      </c>
      <c r="P125" s="116"/>
      <c r="Q125" s="117" t="s">
        <v>114</v>
      </c>
      <c r="R125" s="117" t="s">
        <v>115</v>
      </c>
      <c r="S125" s="118" t="s">
        <v>116</v>
      </c>
      <c r="T125" s="117" t="s">
        <v>117</v>
      </c>
      <c r="U125" s="119" t="s">
        <v>118</v>
      </c>
      <c r="V125" s="120"/>
      <c r="W125" s="116" t="s">
        <v>119</v>
      </c>
      <c r="X125" s="117" t="s">
        <v>113</v>
      </c>
      <c r="Y125" s="115" t="s">
        <v>120</v>
      </c>
    </row>
    <row r="126" spans="1:25" ht="12.75">
      <c r="A126" s="121" t="s">
        <v>120</v>
      </c>
      <c r="B126" s="122" t="s">
        <v>121</v>
      </c>
      <c r="C126" s="123" t="s">
        <v>122</v>
      </c>
      <c r="D126" s="124" t="s">
        <v>123</v>
      </c>
      <c r="E126" s="124" t="s">
        <v>124</v>
      </c>
      <c r="F126" s="124"/>
      <c r="G126" s="124"/>
      <c r="H126" s="125" t="s">
        <v>122</v>
      </c>
      <c r="I126" s="125" t="s">
        <v>119</v>
      </c>
      <c r="J126" s="126"/>
      <c r="K126" s="121" t="s">
        <v>121</v>
      </c>
      <c r="L126" s="121"/>
      <c r="M126" s="51">
        <v>150</v>
      </c>
      <c r="N126" s="121" t="s">
        <v>120</v>
      </c>
      <c r="O126" s="121" t="s">
        <v>121</v>
      </c>
      <c r="P126" s="126" t="s">
        <v>122</v>
      </c>
      <c r="Q126" s="127" t="s">
        <v>123</v>
      </c>
      <c r="R126" s="127" t="s">
        <v>124</v>
      </c>
      <c r="S126" s="127"/>
      <c r="T126" s="127"/>
      <c r="U126" s="125" t="s">
        <v>122</v>
      </c>
      <c r="V126" s="125" t="s">
        <v>119</v>
      </c>
      <c r="W126" s="126"/>
      <c r="X126" s="121" t="s">
        <v>121</v>
      </c>
      <c r="Y126" s="121"/>
    </row>
    <row r="127" spans="1:25" ht="16.5" customHeight="1">
      <c r="A127" s="128">
        <v>-2</v>
      </c>
      <c r="B127" s="129">
        <v>2</v>
      </c>
      <c r="C127" s="130">
        <v>9</v>
      </c>
      <c r="D127" s="172" t="s">
        <v>250</v>
      </c>
      <c r="E127" s="131" t="s">
        <v>105</v>
      </c>
      <c r="F127" s="140" t="s">
        <v>532</v>
      </c>
      <c r="G127" s="132">
        <v>9</v>
      </c>
      <c r="H127" s="133"/>
      <c r="I127" s="133">
        <v>140</v>
      </c>
      <c r="J127" s="134">
        <v>12</v>
      </c>
      <c r="K127" s="135">
        <v>12</v>
      </c>
      <c r="L127" s="128">
        <v>2</v>
      </c>
      <c r="M127" s="51"/>
      <c r="N127" s="128">
        <v>-12</v>
      </c>
      <c r="O127" s="129">
        <v>2</v>
      </c>
      <c r="P127" s="130">
        <v>9</v>
      </c>
      <c r="Q127" s="136" t="s">
        <v>141</v>
      </c>
      <c r="R127" s="131" t="s">
        <v>111</v>
      </c>
      <c r="S127" s="153" t="s">
        <v>130</v>
      </c>
      <c r="T127" s="138">
        <v>9</v>
      </c>
      <c r="U127" s="133"/>
      <c r="V127" s="133">
        <v>600</v>
      </c>
      <c r="W127" s="134">
        <v>12</v>
      </c>
      <c r="X127" s="139">
        <v>12</v>
      </c>
      <c r="Y127" s="128">
        <v>12</v>
      </c>
    </row>
    <row r="128" spans="1:25" ht="16.5" customHeight="1">
      <c r="A128" s="128">
        <v>-1</v>
      </c>
      <c r="B128" s="129">
        <v>5</v>
      </c>
      <c r="C128" s="130">
        <v>4</v>
      </c>
      <c r="D128" s="172" t="s">
        <v>141</v>
      </c>
      <c r="E128" s="131" t="s">
        <v>97</v>
      </c>
      <c r="F128" s="131" t="s">
        <v>198</v>
      </c>
      <c r="G128" s="132">
        <v>7</v>
      </c>
      <c r="H128" s="133"/>
      <c r="I128" s="133">
        <v>100</v>
      </c>
      <c r="J128" s="134">
        <v>6</v>
      </c>
      <c r="K128" s="135">
        <v>9</v>
      </c>
      <c r="L128" s="128">
        <v>1</v>
      </c>
      <c r="M128" s="51"/>
      <c r="N128" s="128">
        <v>-5</v>
      </c>
      <c r="O128" s="129">
        <v>4</v>
      </c>
      <c r="P128" s="130">
        <v>4</v>
      </c>
      <c r="Q128" s="172" t="s">
        <v>965</v>
      </c>
      <c r="R128" s="131" t="s">
        <v>111</v>
      </c>
      <c r="S128" s="153" t="s">
        <v>198</v>
      </c>
      <c r="T128" s="138">
        <v>8</v>
      </c>
      <c r="U128" s="133"/>
      <c r="V128" s="133">
        <v>110</v>
      </c>
      <c r="W128" s="134">
        <v>6</v>
      </c>
      <c r="X128" s="139">
        <v>10</v>
      </c>
      <c r="Y128" s="128">
        <v>5</v>
      </c>
    </row>
    <row r="129" spans="1:25" ht="16.5" customHeight="1">
      <c r="A129" s="128">
        <v>1</v>
      </c>
      <c r="B129" s="129">
        <v>10</v>
      </c>
      <c r="C129" s="141">
        <v>7</v>
      </c>
      <c r="D129" s="172" t="s">
        <v>141</v>
      </c>
      <c r="E129" s="142" t="s">
        <v>97</v>
      </c>
      <c r="F129" s="142" t="s">
        <v>298</v>
      </c>
      <c r="G129" s="144">
        <v>8</v>
      </c>
      <c r="H129" s="145"/>
      <c r="I129" s="145">
        <v>50</v>
      </c>
      <c r="J129" s="146">
        <v>15</v>
      </c>
      <c r="K129" s="147">
        <v>4</v>
      </c>
      <c r="L129" s="148">
        <v>-1</v>
      </c>
      <c r="M129" s="149"/>
      <c r="N129" s="148">
        <v>4</v>
      </c>
      <c r="O129" s="150">
        <v>12</v>
      </c>
      <c r="P129" s="130">
        <v>7</v>
      </c>
      <c r="Q129" s="136" t="s">
        <v>141</v>
      </c>
      <c r="R129" s="131" t="s">
        <v>111</v>
      </c>
      <c r="S129" s="137" t="s">
        <v>249</v>
      </c>
      <c r="T129" s="138">
        <v>7</v>
      </c>
      <c r="U129" s="133">
        <v>200</v>
      </c>
      <c r="V129" s="133"/>
      <c r="W129" s="134">
        <v>15</v>
      </c>
      <c r="X129" s="139">
        <v>2</v>
      </c>
      <c r="Y129" s="148">
        <v>-4</v>
      </c>
    </row>
    <row r="130" spans="1:25" ht="16.5" customHeight="1">
      <c r="A130" s="128">
        <v>10</v>
      </c>
      <c r="B130" s="129">
        <v>14</v>
      </c>
      <c r="C130" s="130">
        <v>3</v>
      </c>
      <c r="D130" s="136" t="s">
        <v>141</v>
      </c>
      <c r="E130" s="142" t="s">
        <v>97</v>
      </c>
      <c r="F130" s="142" t="s">
        <v>298</v>
      </c>
      <c r="G130" s="132">
        <v>9</v>
      </c>
      <c r="H130" s="133">
        <v>400</v>
      </c>
      <c r="I130" s="133"/>
      <c r="J130" s="134">
        <v>14</v>
      </c>
      <c r="K130" s="135">
        <v>0</v>
      </c>
      <c r="L130" s="128">
        <v>-10</v>
      </c>
      <c r="M130" s="51"/>
      <c r="N130" s="128">
        <v>4</v>
      </c>
      <c r="O130" s="129">
        <v>12</v>
      </c>
      <c r="P130" s="130">
        <v>3</v>
      </c>
      <c r="Q130" s="136" t="s">
        <v>127</v>
      </c>
      <c r="R130" s="142" t="s">
        <v>111</v>
      </c>
      <c r="S130" s="152" t="s">
        <v>251</v>
      </c>
      <c r="T130" s="138">
        <v>8</v>
      </c>
      <c r="U130" s="133">
        <v>200</v>
      </c>
      <c r="V130" s="133"/>
      <c r="W130" s="134">
        <v>14</v>
      </c>
      <c r="X130" s="139">
        <v>2</v>
      </c>
      <c r="Y130" s="128">
        <v>-4</v>
      </c>
    </row>
    <row r="131" spans="1:25" ht="16.5" customHeight="1">
      <c r="A131" s="128">
        <v>-2</v>
      </c>
      <c r="B131" s="129">
        <v>0</v>
      </c>
      <c r="C131" s="130">
        <v>5</v>
      </c>
      <c r="D131" s="136" t="s">
        <v>963</v>
      </c>
      <c r="E131" s="142" t="s">
        <v>4</v>
      </c>
      <c r="F131" s="142" t="s">
        <v>337</v>
      </c>
      <c r="G131" s="132">
        <v>7</v>
      </c>
      <c r="H131" s="133"/>
      <c r="I131" s="133">
        <v>150</v>
      </c>
      <c r="J131" s="134">
        <v>2</v>
      </c>
      <c r="K131" s="135">
        <v>14</v>
      </c>
      <c r="L131" s="128">
        <v>2</v>
      </c>
      <c r="M131" s="51"/>
      <c r="N131" s="128">
        <v>1</v>
      </c>
      <c r="O131" s="129">
        <v>7</v>
      </c>
      <c r="P131" s="130">
        <v>5</v>
      </c>
      <c r="Q131" s="136" t="s">
        <v>963</v>
      </c>
      <c r="R131" s="142" t="s">
        <v>111</v>
      </c>
      <c r="S131" s="152" t="s">
        <v>130</v>
      </c>
      <c r="T131" s="138">
        <v>9</v>
      </c>
      <c r="U131" s="133">
        <v>100</v>
      </c>
      <c r="V131" s="133"/>
      <c r="W131" s="134">
        <v>2</v>
      </c>
      <c r="X131" s="139">
        <v>7</v>
      </c>
      <c r="Y131" s="128">
        <v>-1</v>
      </c>
    </row>
    <row r="132" spans="1:25" ht="16.5" customHeight="1">
      <c r="A132" s="128">
        <v>-1</v>
      </c>
      <c r="B132" s="129">
        <v>5</v>
      </c>
      <c r="C132" s="130">
        <v>16</v>
      </c>
      <c r="D132" s="136" t="s">
        <v>963</v>
      </c>
      <c r="E132" s="142" t="s">
        <v>4</v>
      </c>
      <c r="F132" s="142" t="s">
        <v>139</v>
      </c>
      <c r="G132" s="132">
        <v>8</v>
      </c>
      <c r="H132" s="133"/>
      <c r="I132" s="133">
        <v>100</v>
      </c>
      <c r="J132" s="134">
        <v>8</v>
      </c>
      <c r="K132" s="135">
        <v>9</v>
      </c>
      <c r="L132" s="128">
        <v>1</v>
      </c>
      <c r="M132" s="51"/>
      <c r="N132" s="128">
        <v>-13</v>
      </c>
      <c r="O132" s="129">
        <v>0</v>
      </c>
      <c r="P132" s="130">
        <v>16</v>
      </c>
      <c r="Q132" s="136" t="s">
        <v>716</v>
      </c>
      <c r="R132" s="142" t="s">
        <v>4</v>
      </c>
      <c r="S132" s="152" t="s">
        <v>294</v>
      </c>
      <c r="T132" s="138">
        <v>5</v>
      </c>
      <c r="U132" s="133"/>
      <c r="V132" s="133">
        <v>800</v>
      </c>
      <c r="W132" s="134">
        <v>8</v>
      </c>
      <c r="X132" s="139">
        <v>14</v>
      </c>
      <c r="Y132" s="128">
        <v>13</v>
      </c>
    </row>
    <row r="133" spans="1:25" ht="16.5" customHeight="1">
      <c r="A133" s="128">
        <v>1</v>
      </c>
      <c r="B133" s="129">
        <v>10</v>
      </c>
      <c r="C133" s="130">
        <v>1</v>
      </c>
      <c r="D133" s="172" t="s">
        <v>967</v>
      </c>
      <c r="E133" s="131" t="s">
        <v>4</v>
      </c>
      <c r="F133" s="131" t="s">
        <v>337</v>
      </c>
      <c r="G133" s="132">
        <v>8</v>
      </c>
      <c r="H133" s="133"/>
      <c r="I133" s="133">
        <v>50</v>
      </c>
      <c r="J133" s="134">
        <v>11</v>
      </c>
      <c r="K133" s="135">
        <v>4</v>
      </c>
      <c r="L133" s="128">
        <v>-1</v>
      </c>
      <c r="M133" s="51"/>
      <c r="N133" s="128">
        <v>4</v>
      </c>
      <c r="O133" s="129">
        <v>12</v>
      </c>
      <c r="P133" s="130">
        <v>1</v>
      </c>
      <c r="Q133" s="172" t="s">
        <v>129</v>
      </c>
      <c r="R133" s="131" t="s">
        <v>105</v>
      </c>
      <c r="S133" s="137" t="s">
        <v>194</v>
      </c>
      <c r="T133" s="138">
        <v>7</v>
      </c>
      <c r="U133" s="133">
        <v>200</v>
      </c>
      <c r="V133" s="133"/>
      <c r="W133" s="134">
        <v>11</v>
      </c>
      <c r="X133" s="139">
        <v>2</v>
      </c>
      <c r="Y133" s="128">
        <v>-4</v>
      </c>
    </row>
    <row r="134" spans="1:25" ht="16.5" customHeight="1">
      <c r="A134" s="128">
        <v>1</v>
      </c>
      <c r="B134" s="129">
        <v>10</v>
      </c>
      <c r="C134" s="130">
        <v>13</v>
      </c>
      <c r="D134" s="172" t="s">
        <v>141</v>
      </c>
      <c r="E134" s="131" t="s">
        <v>97</v>
      </c>
      <c r="F134" s="131" t="s">
        <v>298</v>
      </c>
      <c r="G134" s="132">
        <v>8</v>
      </c>
      <c r="H134" s="133"/>
      <c r="I134" s="133">
        <v>50</v>
      </c>
      <c r="J134" s="134">
        <v>10</v>
      </c>
      <c r="K134" s="135">
        <v>4</v>
      </c>
      <c r="L134" s="128">
        <v>-1</v>
      </c>
      <c r="M134" s="51"/>
      <c r="N134" s="128">
        <v>1</v>
      </c>
      <c r="O134" s="129">
        <v>7</v>
      </c>
      <c r="P134" s="130">
        <v>13</v>
      </c>
      <c r="Q134" s="136" t="s">
        <v>250</v>
      </c>
      <c r="R134" s="131" t="s">
        <v>111</v>
      </c>
      <c r="S134" s="153" t="s">
        <v>251</v>
      </c>
      <c r="T134" s="138">
        <v>7</v>
      </c>
      <c r="U134" s="133">
        <v>100</v>
      </c>
      <c r="V134" s="133"/>
      <c r="W134" s="134">
        <v>10</v>
      </c>
      <c r="X134" s="139">
        <v>7</v>
      </c>
      <c r="Y134" s="128">
        <v>-1</v>
      </c>
    </row>
    <row r="135" spans="1:25" s="72" customFormat="1" ht="30" customHeight="1">
      <c r="A135" s="52"/>
      <c r="B135" s="52"/>
      <c r="C135" s="154"/>
      <c r="D135" s="52"/>
      <c r="E135" s="52"/>
      <c r="F135" s="52"/>
      <c r="G135" s="52"/>
      <c r="H135" s="52"/>
      <c r="I135" s="52"/>
      <c r="J135" s="154"/>
      <c r="K135" s="52"/>
      <c r="L135" s="52"/>
      <c r="M135" s="114"/>
      <c r="N135" s="52"/>
      <c r="O135" s="52"/>
      <c r="P135" s="154"/>
      <c r="Q135" s="52"/>
      <c r="R135" s="52"/>
      <c r="S135" s="52"/>
      <c r="T135" s="52"/>
      <c r="U135" s="52"/>
      <c r="V135" s="52"/>
      <c r="W135" s="154"/>
      <c r="X135" s="52"/>
      <c r="Y135" s="52"/>
    </row>
    <row r="136" spans="1:25" s="72" customFormat="1" ht="15">
      <c r="A136" s="43"/>
      <c r="B136" s="44" t="s">
        <v>59</v>
      </c>
      <c r="C136" s="45"/>
      <c r="D136" s="44"/>
      <c r="E136" s="46" t="s">
        <v>348</v>
      </c>
      <c r="F136" s="46"/>
      <c r="G136" s="47"/>
      <c r="H136" s="48" t="s">
        <v>61</v>
      </c>
      <c r="I136" s="48"/>
      <c r="J136" s="49" t="s">
        <v>146</v>
      </c>
      <c r="K136" s="49"/>
      <c r="L136" s="50"/>
      <c r="M136" s="51">
        <v>150</v>
      </c>
      <c r="N136" s="43"/>
      <c r="O136" s="44" t="s">
        <v>59</v>
      </c>
      <c r="P136" s="45"/>
      <c r="Q136" s="44"/>
      <c r="R136" s="46" t="s">
        <v>349</v>
      </c>
      <c r="S136" s="46"/>
      <c r="T136" s="47"/>
      <c r="U136" s="48" t="s">
        <v>61</v>
      </c>
      <c r="V136" s="48"/>
      <c r="W136" s="49" t="s">
        <v>148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65</v>
      </c>
      <c r="I137" s="56"/>
      <c r="J137" s="49" t="s">
        <v>66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65</v>
      </c>
      <c r="V137" s="56"/>
      <c r="W137" s="49" t="s">
        <v>67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3 сес.</v>
      </c>
      <c r="B139" s="67"/>
      <c r="C139" s="68"/>
      <c r="D139" s="69"/>
      <c r="E139" s="70" t="s">
        <v>68</v>
      </c>
      <c r="F139" s="71" t="s">
        <v>90</v>
      </c>
      <c r="H139" s="73"/>
      <c r="I139" s="74"/>
      <c r="J139" s="75"/>
      <c r="K139" s="76"/>
      <c r="L139" s="77"/>
      <c r="M139" s="78"/>
      <c r="N139" s="66" t="str">
        <f>$A$4</f>
        <v>3 сес.</v>
      </c>
      <c r="O139" s="67"/>
      <c r="P139" s="68"/>
      <c r="Q139" s="69"/>
      <c r="R139" s="70" t="s">
        <v>68</v>
      </c>
      <c r="S139" s="71" t="s">
        <v>431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71</v>
      </c>
      <c r="F140" s="71" t="s">
        <v>1059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15.1</v>
      </c>
      <c r="L140" s="84"/>
      <c r="M140" s="78"/>
      <c r="N140" s="79"/>
      <c r="O140" s="67"/>
      <c r="P140" s="68"/>
      <c r="Q140" s="69"/>
      <c r="R140" s="80" t="s">
        <v>71</v>
      </c>
      <c r="S140" s="71" t="s">
        <v>1060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8.1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74</v>
      </c>
      <c r="F141" s="71" t="s">
        <v>1061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7.1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8.1</v>
      </c>
      <c r="M141" s="78"/>
      <c r="N141" s="79"/>
      <c r="O141" s="67"/>
      <c r="P141" s="68"/>
      <c r="Q141" s="69"/>
      <c r="R141" s="80" t="s">
        <v>74</v>
      </c>
      <c r="S141" s="71" t="s">
        <v>378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13.1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11.1</v>
      </c>
    </row>
    <row r="142" spans="1:25" s="72" customFormat="1" ht="12.75" customHeight="1">
      <c r="A142" s="79"/>
      <c r="B142" s="67"/>
      <c r="C142" s="68"/>
      <c r="D142" s="69"/>
      <c r="E142" s="70" t="s">
        <v>77</v>
      </c>
      <c r="F142" s="71" t="s">
        <v>1062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10.1</v>
      </c>
      <c r="L142" s="84"/>
      <c r="M142" s="78"/>
      <c r="N142" s="79"/>
      <c r="O142" s="67"/>
      <c r="P142" s="68"/>
      <c r="Q142" s="69"/>
      <c r="R142" s="70" t="s">
        <v>77</v>
      </c>
      <c r="S142" s="71" t="s">
        <v>1063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8.1</v>
      </c>
      <c r="Y142" s="84"/>
    </row>
    <row r="143" spans="1:25" s="72" customFormat="1" ht="12.75" customHeight="1">
      <c r="A143" s="88" t="s">
        <v>68</v>
      </c>
      <c r="B143" s="89" t="s">
        <v>871</v>
      </c>
      <c r="C143" s="68"/>
      <c r="D143" s="69"/>
      <c r="E143" s="90"/>
      <c r="F143" s="90"/>
      <c r="G143" s="70" t="s">
        <v>68</v>
      </c>
      <c r="H143" s="71" t="s">
        <v>1064</v>
      </c>
      <c r="J143" s="73"/>
      <c r="K143" s="81"/>
      <c r="L143" s="91"/>
      <c r="M143" s="78"/>
      <c r="N143" s="88" t="s">
        <v>68</v>
      </c>
      <c r="O143" s="89" t="s">
        <v>1065</v>
      </c>
      <c r="P143" s="68"/>
      <c r="Q143" s="69"/>
      <c r="R143" s="90"/>
      <c r="S143" s="90"/>
      <c r="T143" s="70" t="s">
        <v>68</v>
      </c>
      <c r="U143" s="71" t="s">
        <v>516</v>
      </c>
      <c r="W143" s="73"/>
      <c r="X143" s="81"/>
      <c r="Y143" s="91"/>
    </row>
    <row r="144" spans="1:25" s="72" customFormat="1" ht="12.75" customHeight="1">
      <c r="A144" s="92" t="s">
        <v>71</v>
      </c>
      <c r="B144" s="89" t="s">
        <v>1066</v>
      </c>
      <c r="C144" s="93"/>
      <c r="D144" s="69"/>
      <c r="E144" s="90"/>
      <c r="F144" s="90"/>
      <c r="G144" s="80" t="s">
        <v>71</v>
      </c>
      <c r="H144" s="71" t="s">
        <v>1005</v>
      </c>
      <c r="J144" s="73"/>
      <c r="K144" s="81"/>
      <c r="L144" s="91"/>
      <c r="M144" s="78"/>
      <c r="N144" s="92" t="s">
        <v>71</v>
      </c>
      <c r="O144" s="89" t="s">
        <v>508</v>
      </c>
      <c r="P144" s="93"/>
      <c r="Q144" s="69"/>
      <c r="R144" s="90"/>
      <c r="S144" s="90"/>
      <c r="T144" s="80" t="s">
        <v>71</v>
      </c>
      <c r="U144" s="71" t="s">
        <v>546</v>
      </c>
      <c r="W144" s="73"/>
      <c r="X144" s="81"/>
      <c r="Y144" s="91"/>
    </row>
    <row r="145" spans="1:25" s="72" customFormat="1" ht="12.75" customHeight="1">
      <c r="A145" s="92" t="s">
        <v>74</v>
      </c>
      <c r="B145" s="155" t="s">
        <v>1067</v>
      </c>
      <c r="C145" s="68"/>
      <c r="D145" s="69"/>
      <c r="E145" s="90"/>
      <c r="F145" s="90"/>
      <c r="G145" s="80" t="s">
        <v>74</v>
      </c>
      <c r="H145" s="71" t="s">
        <v>1068</v>
      </c>
      <c r="J145" s="73"/>
      <c r="K145" s="73"/>
      <c r="L145" s="91"/>
      <c r="M145" s="78"/>
      <c r="N145" s="92" t="s">
        <v>74</v>
      </c>
      <c r="O145" s="89" t="s">
        <v>466</v>
      </c>
      <c r="P145" s="68"/>
      <c r="Q145" s="69"/>
      <c r="R145" s="90"/>
      <c r="S145" s="90"/>
      <c r="T145" s="80" t="s">
        <v>74</v>
      </c>
      <c r="U145" s="71" t="s">
        <v>823</v>
      </c>
      <c r="W145" s="73"/>
      <c r="X145" s="73"/>
      <c r="Y145" s="91"/>
    </row>
    <row r="146" spans="1:25" s="72" customFormat="1" ht="12.75" customHeight="1">
      <c r="A146" s="88" t="s">
        <v>77</v>
      </c>
      <c r="B146" s="89" t="s">
        <v>1069</v>
      </c>
      <c r="C146" s="93"/>
      <c r="D146" s="69"/>
      <c r="E146" s="90"/>
      <c r="F146" s="90"/>
      <c r="G146" s="70" t="s">
        <v>77</v>
      </c>
      <c r="H146" s="71" t="s">
        <v>969</v>
      </c>
      <c r="J146" s="73"/>
      <c r="K146" s="94" t="s">
        <v>93</v>
      </c>
      <c r="L146" s="91"/>
      <c r="M146" s="78"/>
      <c r="N146" s="88" t="s">
        <v>77</v>
      </c>
      <c r="O146" s="89" t="s">
        <v>868</v>
      </c>
      <c r="P146" s="93"/>
      <c r="Q146" s="69"/>
      <c r="R146" s="90"/>
      <c r="S146" s="90"/>
      <c r="T146" s="70" t="s">
        <v>77</v>
      </c>
      <c r="U146" s="71" t="s">
        <v>1070</v>
      </c>
      <c r="W146" s="73"/>
      <c r="X146" s="94" t="s">
        <v>93</v>
      </c>
      <c r="Y146" s="91"/>
    </row>
    <row r="147" spans="1:25" s="72" customFormat="1" ht="12.75" customHeight="1">
      <c r="A147" s="95"/>
      <c r="B147" s="93"/>
      <c r="C147" s="93"/>
      <c r="D147" s="69"/>
      <c r="E147" s="70" t="s">
        <v>68</v>
      </c>
      <c r="F147" s="71" t="s">
        <v>1071</v>
      </c>
      <c r="H147" s="73"/>
      <c r="I147" s="96"/>
      <c r="J147" s="97" t="s">
        <v>97</v>
      </c>
      <c r="K147" s="98" t="s">
        <v>1072</v>
      </c>
      <c r="L147" s="91"/>
      <c r="M147" s="78"/>
      <c r="N147" s="95"/>
      <c r="O147" s="93"/>
      <c r="P147" s="93"/>
      <c r="Q147" s="69"/>
      <c r="R147" s="70" t="s">
        <v>68</v>
      </c>
      <c r="S147" s="71" t="s">
        <v>892</v>
      </c>
      <c r="U147" s="73"/>
      <c r="V147" s="96"/>
      <c r="W147" s="97" t="s">
        <v>97</v>
      </c>
      <c r="X147" s="98" t="s">
        <v>1073</v>
      </c>
      <c r="Y147" s="91"/>
    </row>
    <row r="148" spans="1:25" s="72" customFormat="1" ht="12.75" customHeight="1">
      <c r="A148" s="79"/>
      <c r="B148" s="99" t="s">
        <v>100</v>
      </c>
      <c r="C148" s="68"/>
      <c r="D148" s="69"/>
      <c r="E148" s="80" t="s">
        <v>71</v>
      </c>
      <c r="F148" s="71" t="s">
        <v>798</v>
      </c>
      <c r="H148" s="73"/>
      <c r="I148" s="74"/>
      <c r="J148" s="97" t="s">
        <v>4</v>
      </c>
      <c r="K148" s="100" t="s">
        <v>1074</v>
      </c>
      <c r="L148" s="91"/>
      <c r="M148" s="78"/>
      <c r="N148" s="79"/>
      <c r="O148" s="99" t="s">
        <v>100</v>
      </c>
      <c r="P148" s="68"/>
      <c r="Q148" s="69"/>
      <c r="R148" s="80" t="s">
        <v>71</v>
      </c>
      <c r="S148" s="71" t="s">
        <v>1075</v>
      </c>
      <c r="U148" s="73"/>
      <c r="V148" s="74"/>
      <c r="W148" s="97" t="s">
        <v>4</v>
      </c>
      <c r="X148" s="100" t="s">
        <v>1073</v>
      </c>
      <c r="Y148" s="91"/>
    </row>
    <row r="149" spans="1:25" s="72" customFormat="1" ht="12.75" customHeight="1">
      <c r="A149" s="79"/>
      <c r="B149" s="99" t="s">
        <v>1076</v>
      </c>
      <c r="C149" s="68"/>
      <c r="D149" s="69"/>
      <c r="E149" s="80" t="s">
        <v>74</v>
      </c>
      <c r="F149" s="71" t="s">
        <v>66</v>
      </c>
      <c r="H149" s="81"/>
      <c r="I149" s="74"/>
      <c r="J149" s="97" t="s">
        <v>105</v>
      </c>
      <c r="K149" s="100" t="s">
        <v>1077</v>
      </c>
      <c r="L149" s="91"/>
      <c r="M149" s="78"/>
      <c r="N149" s="79"/>
      <c r="O149" s="99" t="s">
        <v>1078</v>
      </c>
      <c r="P149" s="68"/>
      <c r="Q149" s="69"/>
      <c r="R149" s="80" t="s">
        <v>74</v>
      </c>
      <c r="S149" s="71" t="s">
        <v>704</v>
      </c>
      <c r="U149" s="81"/>
      <c r="V149" s="74"/>
      <c r="W149" s="97" t="s">
        <v>105</v>
      </c>
      <c r="X149" s="100" t="s">
        <v>1079</v>
      </c>
      <c r="Y149" s="91"/>
    </row>
    <row r="150" spans="1:25" s="72" customFormat="1" ht="12.75" customHeight="1">
      <c r="A150" s="101"/>
      <c r="B150" s="102"/>
      <c r="C150" s="102"/>
      <c r="D150" s="69"/>
      <c r="E150" s="70" t="s">
        <v>77</v>
      </c>
      <c r="F150" s="71" t="s">
        <v>1080</v>
      </c>
      <c r="H150" s="102"/>
      <c r="I150" s="102"/>
      <c r="J150" s="103" t="s">
        <v>111</v>
      </c>
      <c r="K150" s="100" t="s">
        <v>1077</v>
      </c>
      <c r="L150" s="104"/>
      <c r="M150" s="105"/>
      <c r="N150" s="101"/>
      <c r="O150" s="102"/>
      <c r="P150" s="102"/>
      <c r="Q150" s="69"/>
      <c r="R150" s="70" t="s">
        <v>77</v>
      </c>
      <c r="S150" s="71" t="s">
        <v>1081</v>
      </c>
      <c r="U150" s="102"/>
      <c r="V150" s="102"/>
      <c r="W150" s="103" t="s">
        <v>111</v>
      </c>
      <c r="X150" s="100" t="s">
        <v>1079</v>
      </c>
      <c r="Y150" s="104"/>
    </row>
    <row r="151" spans="1:25" ht="4.5" customHeight="1">
      <c r="A151" s="106"/>
      <c r="B151" s="107"/>
      <c r="C151" s="108"/>
      <c r="D151" s="109"/>
      <c r="E151" s="110"/>
      <c r="F151" s="110"/>
      <c r="G151" s="111"/>
      <c r="H151" s="112"/>
      <c r="I151" s="112"/>
      <c r="J151" s="108"/>
      <c r="K151" s="107"/>
      <c r="L151" s="113"/>
      <c r="N151" s="106"/>
      <c r="O151" s="107"/>
      <c r="P151" s="108"/>
      <c r="Q151" s="109"/>
      <c r="R151" s="110"/>
      <c r="S151" s="110"/>
      <c r="T151" s="111"/>
      <c r="U151" s="112"/>
      <c r="V151" s="112"/>
      <c r="W151" s="108"/>
      <c r="X151" s="107"/>
      <c r="Y151" s="113"/>
    </row>
    <row r="152" spans="1:25" ht="12.75" customHeight="1">
      <c r="A152" s="115"/>
      <c r="B152" s="115" t="s">
        <v>113</v>
      </c>
      <c r="C152" s="116"/>
      <c r="D152" s="117" t="s">
        <v>114</v>
      </c>
      <c r="E152" s="117" t="s">
        <v>115</v>
      </c>
      <c r="F152" s="118" t="s">
        <v>116</v>
      </c>
      <c r="G152" s="117" t="s">
        <v>117</v>
      </c>
      <c r="H152" s="119" t="s">
        <v>118</v>
      </c>
      <c r="I152" s="120"/>
      <c r="J152" s="116" t="s">
        <v>119</v>
      </c>
      <c r="K152" s="117" t="s">
        <v>113</v>
      </c>
      <c r="L152" s="115" t="s">
        <v>120</v>
      </c>
      <c r="M152" s="51">
        <v>150</v>
      </c>
      <c r="N152" s="115"/>
      <c r="O152" s="115" t="s">
        <v>113</v>
      </c>
      <c r="P152" s="116"/>
      <c r="Q152" s="117" t="s">
        <v>114</v>
      </c>
      <c r="R152" s="117" t="s">
        <v>115</v>
      </c>
      <c r="S152" s="118" t="s">
        <v>116</v>
      </c>
      <c r="T152" s="117" t="s">
        <v>117</v>
      </c>
      <c r="U152" s="119" t="s">
        <v>118</v>
      </c>
      <c r="V152" s="120"/>
      <c r="W152" s="116" t="s">
        <v>119</v>
      </c>
      <c r="X152" s="117" t="s">
        <v>113</v>
      </c>
      <c r="Y152" s="115" t="s">
        <v>120</v>
      </c>
    </row>
    <row r="153" spans="1:25" ht="12.75">
      <c r="A153" s="121" t="s">
        <v>120</v>
      </c>
      <c r="B153" s="122" t="s">
        <v>121</v>
      </c>
      <c r="C153" s="123" t="s">
        <v>122</v>
      </c>
      <c r="D153" s="124" t="s">
        <v>123</v>
      </c>
      <c r="E153" s="124" t="s">
        <v>124</v>
      </c>
      <c r="F153" s="124"/>
      <c r="G153" s="124"/>
      <c r="H153" s="125" t="s">
        <v>122</v>
      </c>
      <c r="I153" s="125" t="s">
        <v>119</v>
      </c>
      <c r="J153" s="126"/>
      <c r="K153" s="121" t="s">
        <v>121</v>
      </c>
      <c r="L153" s="121"/>
      <c r="M153" s="51">
        <v>150</v>
      </c>
      <c r="N153" s="121" t="s">
        <v>120</v>
      </c>
      <c r="O153" s="121" t="s">
        <v>121</v>
      </c>
      <c r="P153" s="126" t="s">
        <v>122</v>
      </c>
      <c r="Q153" s="127" t="s">
        <v>123</v>
      </c>
      <c r="R153" s="127" t="s">
        <v>124</v>
      </c>
      <c r="S153" s="127"/>
      <c r="T153" s="127"/>
      <c r="U153" s="125" t="s">
        <v>122</v>
      </c>
      <c r="V153" s="125" t="s">
        <v>119</v>
      </c>
      <c r="W153" s="126"/>
      <c r="X153" s="121" t="s">
        <v>121</v>
      </c>
      <c r="Y153" s="121"/>
    </row>
    <row r="154" spans="1:25" ht="16.5" customHeight="1">
      <c r="A154" s="128">
        <v>4</v>
      </c>
      <c r="B154" s="129">
        <v>12</v>
      </c>
      <c r="C154" s="130">
        <v>10</v>
      </c>
      <c r="D154" s="172" t="s">
        <v>141</v>
      </c>
      <c r="E154" s="131" t="s">
        <v>97</v>
      </c>
      <c r="F154" s="140" t="s">
        <v>249</v>
      </c>
      <c r="G154" s="132">
        <v>11</v>
      </c>
      <c r="H154" s="133">
        <v>460</v>
      </c>
      <c r="I154" s="133"/>
      <c r="J154" s="134">
        <v>8</v>
      </c>
      <c r="K154" s="135">
        <v>2</v>
      </c>
      <c r="L154" s="128">
        <v>-4</v>
      </c>
      <c r="M154" s="51"/>
      <c r="N154" s="128">
        <v>0</v>
      </c>
      <c r="O154" s="129">
        <v>5</v>
      </c>
      <c r="P154" s="130">
        <v>10</v>
      </c>
      <c r="Q154" s="136" t="s">
        <v>127</v>
      </c>
      <c r="R154" s="131" t="s">
        <v>111</v>
      </c>
      <c r="S154" s="153" t="s">
        <v>251</v>
      </c>
      <c r="T154" s="138">
        <v>11</v>
      </c>
      <c r="U154" s="133"/>
      <c r="V154" s="133">
        <v>450</v>
      </c>
      <c r="W154" s="134">
        <v>8</v>
      </c>
      <c r="X154" s="139">
        <v>9</v>
      </c>
      <c r="Y154" s="128">
        <v>0</v>
      </c>
    </row>
    <row r="155" spans="1:25" ht="16.5" customHeight="1">
      <c r="A155" s="128">
        <v>3</v>
      </c>
      <c r="B155" s="129">
        <v>8</v>
      </c>
      <c r="C155" s="130">
        <v>4</v>
      </c>
      <c r="D155" s="172" t="s">
        <v>127</v>
      </c>
      <c r="E155" s="131" t="s">
        <v>97</v>
      </c>
      <c r="F155" s="140" t="s">
        <v>421</v>
      </c>
      <c r="G155" s="132">
        <v>10</v>
      </c>
      <c r="H155" s="133">
        <v>420</v>
      </c>
      <c r="I155" s="133"/>
      <c r="J155" s="134">
        <v>1</v>
      </c>
      <c r="K155" s="135">
        <v>6</v>
      </c>
      <c r="L155" s="128">
        <v>-3</v>
      </c>
      <c r="M155" s="51"/>
      <c r="N155" s="128">
        <v>0</v>
      </c>
      <c r="O155" s="129">
        <v>5</v>
      </c>
      <c r="P155" s="130">
        <v>4</v>
      </c>
      <c r="Q155" s="172" t="s">
        <v>127</v>
      </c>
      <c r="R155" s="131" t="s">
        <v>111</v>
      </c>
      <c r="S155" s="153" t="s">
        <v>140</v>
      </c>
      <c r="T155" s="138">
        <v>11</v>
      </c>
      <c r="U155" s="133"/>
      <c r="V155" s="133">
        <v>450</v>
      </c>
      <c r="W155" s="134">
        <v>1</v>
      </c>
      <c r="X155" s="139">
        <v>9</v>
      </c>
      <c r="Y155" s="128">
        <v>0</v>
      </c>
    </row>
    <row r="156" spans="1:25" ht="16.5" customHeight="1">
      <c r="A156" s="128">
        <v>5</v>
      </c>
      <c r="B156" s="129">
        <v>14</v>
      </c>
      <c r="C156" s="141">
        <v>2</v>
      </c>
      <c r="D156" s="172" t="s">
        <v>141</v>
      </c>
      <c r="E156" s="142" t="s">
        <v>97</v>
      </c>
      <c r="F156" s="143" t="s">
        <v>634</v>
      </c>
      <c r="G156" s="144">
        <v>12</v>
      </c>
      <c r="H156" s="145">
        <v>490</v>
      </c>
      <c r="I156" s="145"/>
      <c r="J156" s="146">
        <v>9</v>
      </c>
      <c r="K156" s="147">
        <v>0</v>
      </c>
      <c r="L156" s="148">
        <v>-5</v>
      </c>
      <c r="M156" s="149"/>
      <c r="N156" s="148">
        <v>7</v>
      </c>
      <c r="O156" s="150">
        <v>14</v>
      </c>
      <c r="P156" s="130">
        <v>2</v>
      </c>
      <c r="Q156" s="136" t="s">
        <v>129</v>
      </c>
      <c r="R156" s="131" t="s">
        <v>111</v>
      </c>
      <c r="S156" s="153" t="s">
        <v>251</v>
      </c>
      <c r="T156" s="138">
        <v>10</v>
      </c>
      <c r="U156" s="133"/>
      <c r="V156" s="133">
        <v>170</v>
      </c>
      <c r="W156" s="134">
        <v>9</v>
      </c>
      <c r="X156" s="139">
        <v>0</v>
      </c>
      <c r="Y156" s="148">
        <v>-7</v>
      </c>
    </row>
    <row r="157" spans="1:25" ht="16.5" customHeight="1">
      <c r="A157" s="128">
        <v>-12</v>
      </c>
      <c r="B157" s="129">
        <v>0</v>
      </c>
      <c r="C157" s="130">
        <v>3</v>
      </c>
      <c r="D157" s="136" t="s">
        <v>1082</v>
      </c>
      <c r="E157" s="142" t="s">
        <v>4</v>
      </c>
      <c r="F157" s="142" t="s">
        <v>193</v>
      </c>
      <c r="G157" s="132">
        <v>10</v>
      </c>
      <c r="H157" s="133"/>
      <c r="I157" s="133">
        <v>300</v>
      </c>
      <c r="J157" s="134">
        <v>13</v>
      </c>
      <c r="K157" s="135">
        <v>14</v>
      </c>
      <c r="L157" s="128">
        <v>12</v>
      </c>
      <c r="M157" s="51"/>
      <c r="N157" s="128">
        <v>0</v>
      </c>
      <c r="O157" s="129">
        <v>5</v>
      </c>
      <c r="P157" s="130">
        <v>3</v>
      </c>
      <c r="Q157" s="136" t="s">
        <v>127</v>
      </c>
      <c r="R157" s="142" t="s">
        <v>111</v>
      </c>
      <c r="S157" s="151" t="s">
        <v>194</v>
      </c>
      <c r="T157" s="138">
        <v>11</v>
      </c>
      <c r="U157" s="133"/>
      <c r="V157" s="133">
        <v>450</v>
      </c>
      <c r="W157" s="134">
        <v>13</v>
      </c>
      <c r="X157" s="139">
        <v>9</v>
      </c>
      <c r="Y157" s="128">
        <v>0</v>
      </c>
    </row>
    <row r="158" spans="1:25" ht="16.5" customHeight="1">
      <c r="A158" s="128">
        <v>-8</v>
      </c>
      <c r="B158" s="129">
        <v>4</v>
      </c>
      <c r="C158" s="130">
        <v>7</v>
      </c>
      <c r="D158" s="136" t="s">
        <v>963</v>
      </c>
      <c r="E158" s="142" t="s">
        <v>97</v>
      </c>
      <c r="F158" s="142" t="s">
        <v>337</v>
      </c>
      <c r="G158" s="132">
        <v>9</v>
      </c>
      <c r="H158" s="133"/>
      <c r="I158" s="133">
        <v>50</v>
      </c>
      <c r="J158" s="134">
        <v>12</v>
      </c>
      <c r="K158" s="135">
        <v>10</v>
      </c>
      <c r="L158" s="128">
        <v>8</v>
      </c>
      <c r="M158" s="51"/>
      <c r="N158" s="128">
        <v>0</v>
      </c>
      <c r="O158" s="129">
        <v>5</v>
      </c>
      <c r="P158" s="130">
        <v>7</v>
      </c>
      <c r="Q158" s="136" t="s">
        <v>127</v>
      </c>
      <c r="R158" s="142" t="s">
        <v>111</v>
      </c>
      <c r="S158" s="152" t="s">
        <v>251</v>
      </c>
      <c r="T158" s="138">
        <v>11</v>
      </c>
      <c r="U158" s="133"/>
      <c r="V158" s="133">
        <v>450</v>
      </c>
      <c r="W158" s="134">
        <v>12</v>
      </c>
      <c r="X158" s="139">
        <v>9</v>
      </c>
      <c r="Y158" s="128">
        <v>0</v>
      </c>
    </row>
    <row r="159" spans="1:25" ht="16.5" customHeight="1">
      <c r="A159" s="128">
        <v>3</v>
      </c>
      <c r="B159" s="129">
        <v>8</v>
      </c>
      <c r="C159" s="130">
        <v>6</v>
      </c>
      <c r="D159" s="136" t="s">
        <v>127</v>
      </c>
      <c r="E159" s="142" t="s">
        <v>97</v>
      </c>
      <c r="F159" s="143" t="s">
        <v>421</v>
      </c>
      <c r="G159" s="132">
        <v>10</v>
      </c>
      <c r="H159" s="133">
        <v>420</v>
      </c>
      <c r="I159" s="133"/>
      <c r="J159" s="134">
        <v>16</v>
      </c>
      <c r="K159" s="135">
        <v>6</v>
      </c>
      <c r="L159" s="128">
        <v>-3</v>
      </c>
      <c r="M159" s="51"/>
      <c r="N159" s="128">
        <v>0</v>
      </c>
      <c r="O159" s="129">
        <v>5</v>
      </c>
      <c r="P159" s="130">
        <v>6</v>
      </c>
      <c r="Q159" s="136" t="s">
        <v>127</v>
      </c>
      <c r="R159" s="142" t="s">
        <v>111</v>
      </c>
      <c r="S159" s="152" t="s">
        <v>133</v>
      </c>
      <c r="T159" s="138">
        <v>11</v>
      </c>
      <c r="U159" s="133"/>
      <c r="V159" s="133">
        <v>450</v>
      </c>
      <c r="W159" s="134">
        <v>16</v>
      </c>
      <c r="X159" s="139">
        <v>9</v>
      </c>
      <c r="Y159" s="128">
        <v>0</v>
      </c>
    </row>
    <row r="160" spans="1:25" ht="16.5" customHeight="1">
      <c r="A160" s="128">
        <v>3</v>
      </c>
      <c r="B160" s="129">
        <v>8</v>
      </c>
      <c r="C160" s="130">
        <v>15</v>
      </c>
      <c r="D160" s="172" t="s">
        <v>963</v>
      </c>
      <c r="E160" s="131" t="s">
        <v>97</v>
      </c>
      <c r="F160" s="140" t="s">
        <v>249</v>
      </c>
      <c r="G160" s="132">
        <v>10</v>
      </c>
      <c r="H160" s="133">
        <v>420</v>
      </c>
      <c r="I160" s="133"/>
      <c r="J160" s="134">
        <v>5</v>
      </c>
      <c r="K160" s="135">
        <v>6</v>
      </c>
      <c r="L160" s="128">
        <v>-3</v>
      </c>
      <c r="M160" s="51"/>
      <c r="N160" s="128">
        <v>0</v>
      </c>
      <c r="O160" s="129">
        <v>5</v>
      </c>
      <c r="P160" s="130">
        <v>15</v>
      </c>
      <c r="Q160" s="172" t="s">
        <v>127</v>
      </c>
      <c r="R160" s="131" t="s">
        <v>111</v>
      </c>
      <c r="S160" s="137" t="s">
        <v>194</v>
      </c>
      <c r="T160" s="138">
        <v>11</v>
      </c>
      <c r="U160" s="133"/>
      <c r="V160" s="133">
        <v>450</v>
      </c>
      <c r="W160" s="134">
        <v>5</v>
      </c>
      <c r="X160" s="139">
        <v>9</v>
      </c>
      <c r="Y160" s="128">
        <v>0</v>
      </c>
    </row>
    <row r="161" spans="1:25" ht="16.5" customHeight="1">
      <c r="A161" s="128">
        <v>-9</v>
      </c>
      <c r="B161" s="129">
        <v>2</v>
      </c>
      <c r="C161" s="130">
        <v>14</v>
      </c>
      <c r="D161" s="172" t="s">
        <v>127</v>
      </c>
      <c r="E161" s="131" t="s">
        <v>4</v>
      </c>
      <c r="F161" s="131" t="s">
        <v>130</v>
      </c>
      <c r="G161" s="132">
        <v>8</v>
      </c>
      <c r="H161" s="133"/>
      <c r="I161" s="133">
        <v>100</v>
      </c>
      <c r="J161" s="134">
        <v>11</v>
      </c>
      <c r="K161" s="135">
        <v>12</v>
      </c>
      <c r="L161" s="128">
        <v>9</v>
      </c>
      <c r="M161" s="51"/>
      <c r="N161" s="128">
        <v>1</v>
      </c>
      <c r="O161" s="129">
        <v>12</v>
      </c>
      <c r="P161" s="130">
        <v>14</v>
      </c>
      <c r="Q161" s="136" t="s">
        <v>127</v>
      </c>
      <c r="R161" s="131" t="s">
        <v>111</v>
      </c>
      <c r="S161" s="153" t="s">
        <v>140</v>
      </c>
      <c r="T161" s="138">
        <v>10</v>
      </c>
      <c r="U161" s="133"/>
      <c r="V161" s="133">
        <v>420</v>
      </c>
      <c r="W161" s="134">
        <v>11</v>
      </c>
      <c r="X161" s="139">
        <v>2</v>
      </c>
      <c r="Y161" s="128">
        <v>-1</v>
      </c>
    </row>
    <row r="162" spans="1:25" s="72" customFormat="1" ht="9.75" customHeight="1">
      <c r="A162" s="52"/>
      <c r="B162" s="52"/>
      <c r="C162" s="154"/>
      <c r="D162" s="52"/>
      <c r="E162" s="52"/>
      <c r="F162" s="52"/>
      <c r="G162" s="52"/>
      <c r="H162" s="52"/>
      <c r="I162" s="52"/>
      <c r="J162" s="154"/>
      <c r="K162" s="52"/>
      <c r="L162" s="52"/>
      <c r="M162" s="114"/>
      <c r="N162" s="52"/>
      <c r="O162" s="52"/>
      <c r="P162" s="154"/>
      <c r="Q162" s="52"/>
      <c r="R162" s="52"/>
      <c r="S162" s="52"/>
      <c r="T162" s="52"/>
      <c r="U162" s="52"/>
      <c r="V162" s="52"/>
      <c r="W162" s="154"/>
      <c r="X162" s="52"/>
      <c r="Y162" s="52"/>
    </row>
    <row r="163" spans="1:25" s="72" customFormat="1" ht="15">
      <c r="A163" s="43"/>
      <c r="B163" s="44" t="s">
        <v>59</v>
      </c>
      <c r="C163" s="45"/>
      <c r="D163" s="44"/>
      <c r="E163" s="46" t="s">
        <v>385</v>
      </c>
      <c r="F163" s="46"/>
      <c r="G163" s="47"/>
      <c r="H163" s="48" t="s">
        <v>61</v>
      </c>
      <c r="I163" s="48"/>
      <c r="J163" s="49" t="s">
        <v>62</v>
      </c>
      <c r="K163" s="49"/>
      <c r="L163" s="50"/>
      <c r="M163" s="51">
        <v>150</v>
      </c>
      <c r="N163" s="43"/>
      <c r="O163" s="44" t="s">
        <v>59</v>
      </c>
      <c r="P163" s="45"/>
      <c r="Q163" s="44"/>
      <c r="R163" s="46" t="s">
        <v>386</v>
      </c>
      <c r="S163" s="46"/>
      <c r="T163" s="47"/>
      <c r="U163" s="48" t="s">
        <v>61</v>
      </c>
      <c r="V163" s="48"/>
      <c r="W163" s="49" t="s">
        <v>64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65</v>
      </c>
      <c r="I164" s="56"/>
      <c r="J164" s="49" t="s">
        <v>150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65</v>
      </c>
      <c r="V164" s="56"/>
      <c r="W164" s="49" t="s">
        <v>66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3 сес.</v>
      </c>
      <c r="B166" s="67"/>
      <c r="C166" s="68"/>
      <c r="D166" s="69"/>
      <c r="E166" s="70" t="s">
        <v>68</v>
      </c>
      <c r="F166" s="71" t="s">
        <v>468</v>
      </c>
      <c r="H166" s="73"/>
      <c r="I166" s="74"/>
      <c r="J166" s="75"/>
      <c r="K166" s="76"/>
      <c r="L166" s="77"/>
      <c r="M166" s="78"/>
      <c r="N166" s="66" t="str">
        <f>$A$4</f>
        <v>3 сес.</v>
      </c>
      <c r="O166" s="67"/>
      <c r="P166" s="68"/>
      <c r="Q166" s="69"/>
      <c r="R166" s="70" t="s">
        <v>68</v>
      </c>
      <c r="S166" s="71" t="s">
        <v>1083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71</v>
      </c>
      <c r="F167" s="71" t="s">
        <v>1084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9.1</v>
      </c>
      <c r="L167" s="84"/>
      <c r="M167" s="78"/>
      <c r="N167" s="79"/>
      <c r="O167" s="67"/>
      <c r="P167" s="68"/>
      <c r="Q167" s="69"/>
      <c r="R167" s="80" t="s">
        <v>71</v>
      </c>
      <c r="S167" s="71" t="s">
        <v>225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15.1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74</v>
      </c>
      <c r="F168" s="71" t="s">
        <v>232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7.1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14.1</v>
      </c>
      <c r="M168" s="78"/>
      <c r="N168" s="79"/>
      <c r="O168" s="67"/>
      <c r="P168" s="68"/>
      <c r="Q168" s="69"/>
      <c r="R168" s="80" t="s">
        <v>74</v>
      </c>
      <c r="S168" s="71" t="s">
        <v>796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17.1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5.1</v>
      </c>
    </row>
    <row r="169" spans="1:25" s="72" customFormat="1" ht="12.75" customHeight="1">
      <c r="A169" s="79"/>
      <c r="B169" s="67"/>
      <c r="C169" s="68"/>
      <c r="D169" s="69"/>
      <c r="E169" s="70" t="s">
        <v>77</v>
      </c>
      <c r="F169" s="71" t="s">
        <v>749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10.1</v>
      </c>
      <c r="L169" s="84"/>
      <c r="M169" s="78"/>
      <c r="N169" s="79"/>
      <c r="O169" s="67"/>
      <c r="P169" s="68"/>
      <c r="Q169" s="69"/>
      <c r="R169" s="70" t="s">
        <v>77</v>
      </c>
      <c r="S169" s="71" t="s">
        <v>66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3.1</v>
      </c>
      <c r="Y169" s="84"/>
    </row>
    <row r="170" spans="1:25" s="72" customFormat="1" ht="12.75" customHeight="1">
      <c r="A170" s="88" t="s">
        <v>68</v>
      </c>
      <c r="B170" s="89" t="s">
        <v>562</v>
      </c>
      <c r="C170" s="68"/>
      <c r="D170" s="69"/>
      <c r="E170" s="90"/>
      <c r="F170" s="90"/>
      <c r="G170" s="70" t="s">
        <v>68</v>
      </c>
      <c r="H170" s="71" t="s">
        <v>839</v>
      </c>
      <c r="J170" s="73"/>
      <c r="K170" s="81"/>
      <c r="L170" s="91"/>
      <c r="M170" s="78"/>
      <c r="N170" s="88" t="s">
        <v>68</v>
      </c>
      <c r="O170" s="89" t="s">
        <v>576</v>
      </c>
      <c r="P170" s="68"/>
      <c r="Q170" s="69"/>
      <c r="R170" s="90"/>
      <c r="S170" s="90"/>
      <c r="T170" s="70" t="s">
        <v>68</v>
      </c>
      <c r="U170" s="71" t="s">
        <v>66</v>
      </c>
      <c r="W170" s="73"/>
      <c r="X170" s="81"/>
      <c r="Y170" s="91"/>
    </row>
    <row r="171" spans="1:25" s="72" customFormat="1" ht="12.75" customHeight="1">
      <c r="A171" s="92" t="s">
        <v>71</v>
      </c>
      <c r="B171" s="89" t="s">
        <v>273</v>
      </c>
      <c r="C171" s="93"/>
      <c r="D171" s="69"/>
      <c r="E171" s="90"/>
      <c r="F171" s="90"/>
      <c r="G171" s="80" t="s">
        <v>71</v>
      </c>
      <c r="H171" s="71" t="s">
        <v>951</v>
      </c>
      <c r="J171" s="73"/>
      <c r="K171" s="81"/>
      <c r="L171" s="91"/>
      <c r="M171" s="78"/>
      <c r="N171" s="92" t="s">
        <v>71</v>
      </c>
      <c r="O171" s="89" t="s">
        <v>163</v>
      </c>
      <c r="P171" s="93"/>
      <c r="Q171" s="69"/>
      <c r="R171" s="90"/>
      <c r="S171" s="90"/>
      <c r="T171" s="80" t="s">
        <v>71</v>
      </c>
      <c r="U171" s="87" t="s">
        <v>1085</v>
      </c>
      <c r="W171" s="73"/>
      <c r="X171" s="81"/>
      <c r="Y171" s="91"/>
    </row>
    <row r="172" spans="1:25" s="72" customFormat="1" ht="12.75" customHeight="1">
      <c r="A172" s="92" t="s">
        <v>74</v>
      </c>
      <c r="B172" s="155" t="s">
        <v>1086</v>
      </c>
      <c r="C172" s="68"/>
      <c r="D172" s="69"/>
      <c r="E172" s="90"/>
      <c r="F172" s="90"/>
      <c r="G172" s="80" t="s">
        <v>74</v>
      </c>
      <c r="H172" s="71" t="s">
        <v>866</v>
      </c>
      <c r="J172" s="73"/>
      <c r="K172" s="73"/>
      <c r="L172" s="91"/>
      <c r="M172" s="78"/>
      <c r="N172" s="92" t="s">
        <v>74</v>
      </c>
      <c r="O172" s="89" t="s">
        <v>237</v>
      </c>
      <c r="P172" s="68"/>
      <c r="Q172" s="69"/>
      <c r="R172" s="90"/>
      <c r="S172" s="90"/>
      <c r="T172" s="80" t="s">
        <v>74</v>
      </c>
      <c r="U172" s="71" t="s">
        <v>766</v>
      </c>
      <c r="W172" s="73"/>
      <c r="X172" s="73"/>
      <c r="Y172" s="91"/>
    </row>
    <row r="173" spans="1:25" s="72" customFormat="1" ht="12.75" customHeight="1">
      <c r="A173" s="88" t="s">
        <v>77</v>
      </c>
      <c r="B173" s="89" t="s">
        <v>1087</v>
      </c>
      <c r="C173" s="93"/>
      <c r="D173" s="69"/>
      <c r="E173" s="90"/>
      <c r="F173" s="90"/>
      <c r="G173" s="70" t="s">
        <v>77</v>
      </c>
      <c r="H173" s="71" t="s">
        <v>440</v>
      </c>
      <c r="J173" s="73"/>
      <c r="K173" s="94" t="s">
        <v>93</v>
      </c>
      <c r="L173" s="91"/>
      <c r="M173" s="78"/>
      <c r="N173" s="88" t="s">
        <v>77</v>
      </c>
      <c r="O173" s="89" t="s">
        <v>1088</v>
      </c>
      <c r="P173" s="93"/>
      <c r="Q173" s="69"/>
      <c r="R173" s="90"/>
      <c r="S173" s="90"/>
      <c r="T173" s="70" t="s">
        <v>77</v>
      </c>
      <c r="U173" s="71" t="s">
        <v>1089</v>
      </c>
      <c r="W173" s="73"/>
      <c r="X173" s="94" t="s">
        <v>93</v>
      </c>
      <c r="Y173" s="91"/>
    </row>
    <row r="174" spans="1:25" s="72" customFormat="1" ht="12.75" customHeight="1">
      <c r="A174" s="95"/>
      <c r="B174" s="93"/>
      <c r="C174" s="93"/>
      <c r="D174" s="69"/>
      <c r="E174" s="70" t="s">
        <v>68</v>
      </c>
      <c r="F174" s="71" t="s">
        <v>1090</v>
      </c>
      <c r="H174" s="73"/>
      <c r="I174" s="96"/>
      <c r="J174" s="97" t="s">
        <v>97</v>
      </c>
      <c r="K174" s="98" t="s">
        <v>1091</v>
      </c>
      <c r="L174" s="91"/>
      <c r="M174" s="78"/>
      <c r="N174" s="95"/>
      <c r="O174" s="93"/>
      <c r="P174" s="93"/>
      <c r="Q174" s="69"/>
      <c r="R174" s="70" t="s">
        <v>68</v>
      </c>
      <c r="S174" s="87" t="s">
        <v>940</v>
      </c>
      <c r="U174" s="73"/>
      <c r="V174" s="96"/>
      <c r="W174" s="97" t="s">
        <v>97</v>
      </c>
      <c r="X174" s="98" t="s">
        <v>1092</v>
      </c>
      <c r="Y174" s="91"/>
    </row>
    <row r="175" spans="1:25" s="72" customFormat="1" ht="12.75" customHeight="1">
      <c r="A175" s="79"/>
      <c r="B175" s="99" t="s">
        <v>100</v>
      </c>
      <c r="C175" s="68"/>
      <c r="D175" s="69"/>
      <c r="E175" s="80" t="s">
        <v>71</v>
      </c>
      <c r="F175" s="71" t="s">
        <v>263</v>
      </c>
      <c r="H175" s="73"/>
      <c r="I175" s="74"/>
      <c r="J175" s="97" t="s">
        <v>4</v>
      </c>
      <c r="K175" s="100" t="s">
        <v>1091</v>
      </c>
      <c r="L175" s="91"/>
      <c r="M175" s="78"/>
      <c r="N175" s="79"/>
      <c r="O175" s="99" t="s">
        <v>100</v>
      </c>
      <c r="P175" s="68"/>
      <c r="Q175" s="69"/>
      <c r="R175" s="80" t="s">
        <v>71</v>
      </c>
      <c r="S175" s="71" t="s">
        <v>621</v>
      </c>
      <c r="U175" s="73"/>
      <c r="V175" s="74"/>
      <c r="W175" s="97" t="s">
        <v>4</v>
      </c>
      <c r="X175" s="100" t="s">
        <v>1092</v>
      </c>
      <c r="Y175" s="91"/>
    </row>
    <row r="176" spans="1:25" s="72" customFormat="1" ht="12.75" customHeight="1">
      <c r="A176" s="79"/>
      <c r="B176" s="99" t="s">
        <v>1093</v>
      </c>
      <c r="C176" s="68"/>
      <c r="D176" s="69"/>
      <c r="E176" s="80" t="s">
        <v>74</v>
      </c>
      <c r="F176" s="71" t="s">
        <v>1094</v>
      </c>
      <c r="H176" s="81"/>
      <c r="I176" s="74"/>
      <c r="J176" s="97" t="s">
        <v>105</v>
      </c>
      <c r="K176" s="100" t="s">
        <v>1095</v>
      </c>
      <c r="L176" s="91"/>
      <c r="M176" s="78"/>
      <c r="N176" s="79"/>
      <c r="O176" s="99" t="s">
        <v>1096</v>
      </c>
      <c r="P176" s="68"/>
      <c r="Q176" s="69"/>
      <c r="R176" s="80" t="s">
        <v>74</v>
      </c>
      <c r="S176" s="71" t="s">
        <v>838</v>
      </c>
      <c r="U176" s="81"/>
      <c r="V176" s="74"/>
      <c r="W176" s="97" t="s">
        <v>105</v>
      </c>
      <c r="X176" s="100" t="s">
        <v>1097</v>
      </c>
      <c r="Y176" s="91"/>
    </row>
    <row r="177" spans="1:25" s="72" customFormat="1" ht="12.75" customHeight="1">
      <c r="A177" s="101"/>
      <c r="B177" s="102"/>
      <c r="C177" s="102"/>
      <c r="D177" s="69"/>
      <c r="E177" s="70" t="s">
        <v>77</v>
      </c>
      <c r="F177" s="87" t="s">
        <v>300</v>
      </c>
      <c r="H177" s="102"/>
      <c r="I177" s="102"/>
      <c r="J177" s="103" t="s">
        <v>111</v>
      </c>
      <c r="K177" s="100" t="s">
        <v>1095</v>
      </c>
      <c r="L177" s="104"/>
      <c r="M177" s="105"/>
      <c r="N177" s="101"/>
      <c r="O177" s="102"/>
      <c r="P177" s="102"/>
      <c r="Q177" s="69"/>
      <c r="R177" s="70" t="s">
        <v>77</v>
      </c>
      <c r="S177" s="71" t="s">
        <v>1098</v>
      </c>
      <c r="U177" s="102"/>
      <c r="V177" s="102"/>
      <c r="W177" s="103" t="s">
        <v>111</v>
      </c>
      <c r="X177" s="100" t="s">
        <v>1099</v>
      </c>
      <c r="Y177" s="104"/>
    </row>
    <row r="178" spans="1:25" ht="4.5" customHeight="1">
      <c r="A178" s="106"/>
      <c r="B178" s="107"/>
      <c r="C178" s="108"/>
      <c r="D178" s="109"/>
      <c r="E178" s="110"/>
      <c r="F178" s="110"/>
      <c r="G178" s="111"/>
      <c r="H178" s="112"/>
      <c r="I178" s="112"/>
      <c r="J178" s="108"/>
      <c r="K178" s="107"/>
      <c r="L178" s="113"/>
      <c r="N178" s="106"/>
      <c r="O178" s="107"/>
      <c r="P178" s="108"/>
      <c r="Q178" s="109"/>
      <c r="R178" s="110"/>
      <c r="S178" s="110"/>
      <c r="T178" s="111"/>
      <c r="U178" s="112"/>
      <c r="V178" s="112"/>
      <c r="W178" s="108"/>
      <c r="X178" s="107"/>
      <c r="Y178" s="113"/>
    </row>
    <row r="179" spans="1:25" ht="12.75" customHeight="1">
      <c r="A179" s="115"/>
      <c r="B179" s="115" t="s">
        <v>113</v>
      </c>
      <c r="C179" s="116"/>
      <c r="D179" s="117" t="s">
        <v>114</v>
      </c>
      <c r="E179" s="117" t="s">
        <v>115</v>
      </c>
      <c r="F179" s="118" t="s">
        <v>116</v>
      </c>
      <c r="G179" s="117" t="s">
        <v>117</v>
      </c>
      <c r="H179" s="119" t="s">
        <v>118</v>
      </c>
      <c r="I179" s="120"/>
      <c r="J179" s="116" t="s">
        <v>119</v>
      </c>
      <c r="K179" s="117" t="s">
        <v>113</v>
      </c>
      <c r="L179" s="115" t="s">
        <v>120</v>
      </c>
      <c r="M179" s="51">
        <v>150</v>
      </c>
      <c r="N179" s="115"/>
      <c r="O179" s="115" t="s">
        <v>113</v>
      </c>
      <c r="P179" s="116"/>
      <c r="Q179" s="117" t="s">
        <v>114</v>
      </c>
      <c r="R179" s="117" t="s">
        <v>115</v>
      </c>
      <c r="S179" s="118" t="s">
        <v>116</v>
      </c>
      <c r="T179" s="117" t="s">
        <v>117</v>
      </c>
      <c r="U179" s="119" t="s">
        <v>118</v>
      </c>
      <c r="V179" s="120"/>
      <c r="W179" s="116" t="s">
        <v>119</v>
      </c>
      <c r="X179" s="117" t="s">
        <v>113</v>
      </c>
      <c r="Y179" s="115" t="s">
        <v>120</v>
      </c>
    </row>
    <row r="180" spans="1:25" ht="12.75">
      <c r="A180" s="121" t="s">
        <v>120</v>
      </c>
      <c r="B180" s="122" t="s">
        <v>121</v>
      </c>
      <c r="C180" s="123" t="s">
        <v>122</v>
      </c>
      <c r="D180" s="124" t="s">
        <v>123</v>
      </c>
      <c r="E180" s="124" t="s">
        <v>124</v>
      </c>
      <c r="F180" s="124"/>
      <c r="G180" s="124"/>
      <c r="H180" s="125" t="s">
        <v>122</v>
      </c>
      <c r="I180" s="125" t="s">
        <v>119</v>
      </c>
      <c r="J180" s="126"/>
      <c r="K180" s="121" t="s">
        <v>121</v>
      </c>
      <c r="L180" s="121"/>
      <c r="M180" s="51">
        <v>150</v>
      </c>
      <c r="N180" s="121" t="s">
        <v>120</v>
      </c>
      <c r="O180" s="121" t="s">
        <v>121</v>
      </c>
      <c r="P180" s="126" t="s">
        <v>122</v>
      </c>
      <c r="Q180" s="127" t="s">
        <v>123</v>
      </c>
      <c r="R180" s="127" t="s">
        <v>124</v>
      </c>
      <c r="S180" s="127"/>
      <c r="T180" s="127"/>
      <c r="U180" s="125" t="s">
        <v>122</v>
      </c>
      <c r="V180" s="125" t="s">
        <v>119</v>
      </c>
      <c r="W180" s="126"/>
      <c r="X180" s="121" t="s">
        <v>121</v>
      </c>
      <c r="Y180" s="121"/>
    </row>
    <row r="181" spans="1:25" ht="16.5" customHeight="1">
      <c r="A181" s="128">
        <v>15</v>
      </c>
      <c r="B181" s="129">
        <v>14</v>
      </c>
      <c r="C181" s="130">
        <v>10</v>
      </c>
      <c r="D181" s="172" t="s">
        <v>1100</v>
      </c>
      <c r="E181" s="131" t="s">
        <v>105</v>
      </c>
      <c r="F181" s="140" t="s">
        <v>293</v>
      </c>
      <c r="G181" s="132">
        <v>5</v>
      </c>
      <c r="H181" s="133">
        <v>1400</v>
      </c>
      <c r="I181" s="133"/>
      <c r="J181" s="134">
        <v>8</v>
      </c>
      <c r="K181" s="135">
        <v>0</v>
      </c>
      <c r="L181" s="128">
        <v>-15</v>
      </c>
      <c r="M181" s="51"/>
      <c r="N181" s="128">
        <v>0</v>
      </c>
      <c r="O181" s="129">
        <v>8</v>
      </c>
      <c r="P181" s="130">
        <v>10</v>
      </c>
      <c r="Q181" s="136" t="s">
        <v>963</v>
      </c>
      <c r="R181" s="131" t="s">
        <v>105</v>
      </c>
      <c r="S181" s="153" t="s">
        <v>198</v>
      </c>
      <c r="T181" s="138">
        <v>9</v>
      </c>
      <c r="U181" s="133">
        <v>50</v>
      </c>
      <c r="V181" s="133"/>
      <c r="W181" s="134">
        <v>8</v>
      </c>
      <c r="X181" s="139">
        <v>6</v>
      </c>
      <c r="Y181" s="128">
        <v>0</v>
      </c>
    </row>
    <row r="182" spans="1:25" ht="16.5" customHeight="1">
      <c r="A182" s="128">
        <v>-6</v>
      </c>
      <c r="B182" s="129">
        <v>0</v>
      </c>
      <c r="C182" s="130">
        <v>4</v>
      </c>
      <c r="D182" s="172" t="s">
        <v>967</v>
      </c>
      <c r="E182" s="131" t="s">
        <v>97</v>
      </c>
      <c r="F182" s="140" t="s">
        <v>194</v>
      </c>
      <c r="G182" s="132">
        <v>8</v>
      </c>
      <c r="H182" s="133"/>
      <c r="I182" s="133">
        <v>100</v>
      </c>
      <c r="J182" s="134">
        <v>1</v>
      </c>
      <c r="K182" s="135">
        <v>14</v>
      </c>
      <c r="L182" s="128">
        <v>6</v>
      </c>
      <c r="M182" s="51"/>
      <c r="N182" s="128">
        <v>9</v>
      </c>
      <c r="O182" s="129">
        <v>12</v>
      </c>
      <c r="P182" s="130">
        <v>2</v>
      </c>
      <c r="Q182" s="172" t="s">
        <v>127</v>
      </c>
      <c r="R182" s="131" t="s">
        <v>97</v>
      </c>
      <c r="S182" s="137" t="s">
        <v>634</v>
      </c>
      <c r="T182" s="138">
        <v>10</v>
      </c>
      <c r="U182" s="133">
        <v>420</v>
      </c>
      <c r="V182" s="133"/>
      <c r="W182" s="134">
        <v>9</v>
      </c>
      <c r="X182" s="139">
        <v>2</v>
      </c>
      <c r="Y182" s="128">
        <v>-9</v>
      </c>
    </row>
    <row r="183" spans="1:25" ht="16.5" customHeight="1">
      <c r="A183" s="128">
        <v>2</v>
      </c>
      <c r="B183" s="129">
        <v>10</v>
      </c>
      <c r="C183" s="141">
        <v>2</v>
      </c>
      <c r="D183" s="172" t="s">
        <v>965</v>
      </c>
      <c r="E183" s="142" t="s">
        <v>97</v>
      </c>
      <c r="F183" s="143" t="s">
        <v>340</v>
      </c>
      <c r="G183" s="144">
        <v>11</v>
      </c>
      <c r="H183" s="145">
        <v>200</v>
      </c>
      <c r="I183" s="145"/>
      <c r="J183" s="146">
        <v>9</v>
      </c>
      <c r="K183" s="147">
        <v>4</v>
      </c>
      <c r="L183" s="148">
        <v>-2</v>
      </c>
      <c r="M183" s="149"/>
      <c r="N183" s="148">
        <v>-3</v>
      </c>
      <c r="O183" s="150">
        <v>6</v>
      </c>
      <c r="P183" s="130">
        <v>4</v>
      </c>
      <c r="Q183" s="136" t="s">
        <v>127</v>
      </c>
      <c r="R183" s="131" t="s">
        <v>97</v>
      </c>
      <c r="S183" s="137" t="s">
        <v>380</v>
      </c>
      <c r="T183" s="138">
        <v>9</v>
      </c>
      <c r="U183" s="133"/>
      <c r="V183" s="133">
        <v>50</v>
      </c>
      <c r="W183" s="134">
        <v>1</v>
      </c>
      <c r="X183" s="139">
        <v>8</v>
      </c>
      <c r="Y183" s="148">
        <v>3</v>
      </c>
    </row>
    <row r="184" spans="1:25" ht="16.5" customHeight="1">
      <c r="A184" s="128">
        <v>1</v>
      </c>
      <c r="B184" s="129">
        <v>8</v>
      </c>
      <c r="C184" s="141">
        <v>3</v>
      </c>
      <c r="D184" s="172" t="s">
        <v>965</v>
      </c>
      <c r="E184" s="142" t="s">
        <v>97</v>
      </c>
      <c r="F184" s="143" t="s">
        <v>191</v>
      </c>
      <c r="G184" s="144">
        <v>10</v>
      </c>
      <c r="H184" s="145">
        <v>170</v>
      </c>
      <c r="I184" s="145"/>
      <c r="J184" s="146">
        <v>13</v>
      </c>
      <c r="K184" s="147">
        <v>6</v>
      </c>
      <c r="L184" s="148">
        <v>-1</v>
      </c>
      <c r="M184" s="149"/>
      <c r="N184" s="148">
        <v>11</v>
      </c>
      <c r="O184" s="150">
        <v>14</v>
      </c>
      <c r="P184" s="130">
        <v>7</v>
      </c>
      <c r="Q184" s="136" t="s">
        <v>379</v>
      </c>
      <c r="R184" s="131" t="s">
        <v>97</v>
      </c>
      <c r="S184" s="137" t="s">
        <v>380</v>
      </c>
      <c r="T184" s="138">
        <v>10</v>
      </c>
      <c r="U184" s="133">
        <v>590</v>
      </c>
      <c r="V184" s="133"/>
      <c r="W184" s="134">
        <v>12</v>
      </c>
      <c r="X184" s="139">
        <v>0</v>
      </c>
      <c r="Y184" s="148">
        <v>-11</v>
      </c>
    </row>
    <row r="185" spans="1:25" ht="16.5" customHeight="1">
      <c r="A185" s="128">
        <v>0</v>
      </c>
      <c r="B185" s="129">
        <v>6</v>
      </c>
      <c r="C185" s="141">
        <v>7</v>
      </c>
      <c r="D185" s="172" t="s">
        <v>965</v>
      </c>
      <c r="E185" s="142" t="s">
        <v>97</v>
      </c>
      <c r="F185" s="143" t="s">
        <v>194</v>
      </c>
      <c r="G185" s="144">
        <v>9</v>
      </c>
      <c r="H185" s="145">
        <v>140</v>
      </c>
      <c r="I185" s="145"/>
      <c r="J185" s="146">
        <v>12</v>
      </c>
      <c r="K185" s="147">
        <v>8</v>
      </c>
      <c r="L185" s="148">
        <v>0</v>
      </c>
      <c r="M185" s="149"/>
      <c r="N185" s="148">
        <v>-5</v>
      </c>
      <c r="O185" s="150">
        <v>0</v>
      </c>
      <c r="P185" s="130">
        <v>3</v>
      </c>
      <c r="Q185" s="136" t="s">
        <v>336</v>
      </c>
      <c r="R185" s="131" t="s">
        <v>111</v>
      </c>
      <c r="S185" s="153" t="s">
        <v>294</v>
      </c>
      <c r="T185" s="138">
        <v>10</v>
      </c>
      <c r="U185" s="133"/>
      <c r="V185" s="133">
        <v>130</v>
      </c>
      <c r="W185" s="134">
        <v>13</v>
      </c>
      <c r="X185" s="139">
        <v>14</v>
      </c>
      <c r="Y185" s="148">
        <v>5</v>
      </c>
    </row>
    <row r="186" spans="1:25" ht="16.5" customHeight="1">
      <c r="A186" s="128">
        <v>-2</v>
      </c>
      <c r="B186" s="129">
        <v>3</v>
      </c>
      <c r="C186" s="130">
        <v>6</v>
      </c>
      <c r="D186" s="136" t="s">
        <v>132</v>
      </c>
      <c r="E186" s="142" t="s">
        <v>105</v>
      </c>
      <c r="F186" s="142" t="s">
        <v>245</v>
      </c>
      <c r="G186" s="132">
        <v>8</v>
      </c>
      <c r="H186" s="133">
        <v>100</v>
      </c>
      <c r="I186" s="133"/>
      <c r="J186" s="134">
        <v>16</v>
      </c>
      <c r="K186" s="135">
        <v>11</v>
      </c>
      <c r="L186" s="128">
        <v>2</v>
      </c>
      <c r="M186" s="51"/>
      <c r="N186" s="128">
        <v>-4</v>
      </c>
      <c r="O186" s="129">
        <v>3</v>
      </c>
      <c r="P186" s="130">
        <v>15</v>
      </c>
      <c r="Q186" s="136" t="s">
        <v>346</v>
      </c>
      <c r="R186" s="142" t="s">
        <v>97</v>
      </c>
      <c r="S186" s="152" t="s">
        <v>193</v>
      </c>
      <c r="T186" s="138">
        <v>10</v>
      </c>
      <c r="U186" s="133"/>
      <c r="V186" s="133">
        <v>100</v>
      </c>
      <c r="W186" s="134">
        <v>5</v>
      </c>
      <c r="X186" s="139">
        <v>11</v>
      </c>
      <c r="Y186" s="128">
        <v>4</v>
      </c>
    </row>
    <row r="187" spans="1:25" ht="16.5" customHeight="1">
      <c r="A187" s="128">
        <v>-2</v>
      </c>
      <c r="B187" s="129">
        <v>3</v>
      </c>
      <c r="C187" s="130">
        <v>15</v>
      </c>
      <c r="D187" s="172" t="s">
        <v>1101</v>
      </c>
      <c r="E187" s="131" t="s">
        <v>105</v>
      </c>
      <c r="F187" s="131" t="s">
        <v>198</v>
      </c>
      <c r="G187" s="132">
        <v>7</v>
      </c>
      <c r="H187" s="133">
        <v>100</v>
      </c>
      <c r="I187" s="133"/>
      <c r="J187" s="134">
        <v>5</v>
      </c>
      <c r="K187" s="135">
        <v>11</v>
      </c>
      <c r="L187" s="128">
        <v>2</v>
      </c>
      <c r="M187" s="51"/>
      <c r="N187" s="128">
        <v>-4</v>
      </c>
      <c r="O187" s="129">
        <v>3</v>
      </c>
      <c r="P187" s="130">
        <v>6</v>
      </c>
      <c r="Q187" s="172" t="s">
        <v>379</v>
      </c>
      <c r="R187" s="131" t="s">
        <v>97</v>
      </c>
      <c r="S187" s="137" t="s">
        <v>380</v>
      </c>
      <c r="T187" s="138">
        <v>9</v>
      </c>
      <c r="U187" s="133"/>
      <c r="V187" s="133">
        <v>100</v>
      </c>
      <c r="W187" s="134">
        <v>16</v>
      </c>
      <c r="X187" s="139">
        <v>11</v>
      </c>
      <c r="Y187" s="128">
        <v>4</v>
      </c>
    </row>
    <row r="188" spans="1:25" ht="16.5" customHeight="1">
      <c r="A188" s="128">
        <v>6</v>
      </c>
      <c r="B188" s="129">
        <v>12</v>
      </c>
      <c r="C188" s="130">
        <v>14</v>
      </c>
      <c r="D188" s="172" t="s">
        <v>336</v>
      </c>
      <c r="E188" s="131" t="s">
        <v>111</v>
      </c>
      <c r="F188" s="140" t="s">
        <v>634</v>
      </c>
      <c r="G188" s="132">
        <v>6</v>
      </c>
      <c r="H188" s="133">
        <v>400</v>
      </c>
      <c r="I188" s="133"/>
      <c r="J188" s="134">
        <v>11</v>
      </c>
      <c r="K188" s="135">
        <v>2</v>
      </c>
      <c r="L188" s="128">
        <v>-6</v>
      </c>
      <c r="M188" s="51"/>
      <c r="N188" s="128">
        <v>6</v>
      </c>
      <c r="O188" s="129">
        <v>10</v>
      </c>
      <c r="P188" s="130">
        <v>14</v>
      </c>
      <c r="Q188" s="136" t="s">
        <v>991</v>
      </c>
      <c r="R188" s="131" t="s">
        <v>105</v>
      </c>
      <c r="S188" s="137" t="s">
        <v>340</v>
      </c>
      <c r="T188" s="138">
        <v>9</v>
      </c>
      <c r="U188" s="133">
        <v>300</v>
      </c>
      <c r="V188" s="133"/>
      <c r="W188" s="134">
        <v>11</v>
      </c>
      <c r="X188" s="139">
        <v>4</v>
      </c>
      <c r="Y188" s="128">
        <v>-6</v>
      </c>
    </row>
    <row r="189" spans="1:25" s="72" customFormat="1" ht="30" customHeight="1">
      <c r="A189" s="52"/>
      <c r="B189" s="52"/>
      <c r="C189" s="154"/>
      <c r="D189" s="52"/>
      <c r="E189" s="52"/>
      <c r="F189" s="52"/>
      <c r="G189" s="52"/>
      <c r="H189" s="52"/>
      <c r="I189" s="52"/>
      <c r="J189" s="154"/>
      <c r="K189" s="52"/>
      <c r="L189" s="52"/>
      <c r="M189" s="114"/>
      <c r="N189" s="52"/>
      <c r="O189" s="52"/>
      <c r="P189" s="154"/>
      <c r="Q189" s="52"/>
      <c r="R189" s="52"/>
      <c r="S189" s="52"/>
      <c r="T189" s="157"/>
      <c r="U189" s="52"/>
      <c r="V189" s="52"/>
      <c r="W189" s="154"/>
      <c r="X189" s="52"/>
      <c r="Y189" s="52"/>
    </row>
    <row r="190" spans="1:25" s="72" customFormat="1" ht="15">
      <c r="A190" s="43"/>
      <c r="B190" s="44" t="s">
        <v>59</v>
      </c>
      <c r="C190" s="45"/>
      <c r="D190" s="44"/>
      <c r="E190" s="46" t="s">
        <v>423</v>
      </c>
      <c r="F190" s="46"/>
      <c r="G190" s="47"/>
      <c r="H190" s="48" t="s">
        <v>61</v>
      </c>
      <c r="I190" s="48"/>
      <c r="J190" s="49" t="s">
        <v>146</v>
      </c>
      <c r="K190" s="49"/>
      <c r="L190" s="50"/>
      <c r="M190" s="51">
        <v>150</v>
      </c>
      <c r="N190" s="43"/>
      <c r="O190" s="44" t="s">
        <v>59</v>
      </c>
      <c r="P190" s="45"/>
      <c r="Q190" s="44"/>
      <c r="R190" s="46" t="s">
        <v>424</v>
      </c>
      <c r="S190" s="46"/>
      <c r="T190" s="47"/>
      <c r="U190" s="48" t="s">
        <v>61</v>
      </c>
      <c r="V190" s="48"/>
      <c r="W190" s="49" t="s">
        <v>148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65</v>
      </c>
      <c r="I191" s="56"/>
      <c r="J191" s="49" t="s">
        <v>67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65</v>
      </c>
      <c r="V191" s="56"/>
      <c r="W191" s="49" t="s">
        <v>149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3 сес.</v>
      </c>
      <c r="B193" s="67"/>
      <c r="C193" s="68"/>
      <c r="D193" s="69"/>
      <c r="E193" s="70" t="s">
        <v>68</v>
      </c>
      <c r="F193" s="71" t="s">
        <v>1102</v>
      </c>
      <c r="H193" s="73"/>
      <c r="I193" s="74"/>
      <c r="J193" s="75"/>
      <c r="K193" s="76"/>
      <c r="L193" s="77"/>
      <c r="M193" s="78"/>
      <c r="N193" s="66" t="str">
        <f>$A$4</f>
        <v>3 сес.</v>
      </c>
      <c r="O193" s="67"/>
      <c r="P193" s="68"/>
      <c r="Q193" s="69"/>
      <c r="R193" s="70" t="s">
        <v>68</v>
      </c>
      <c r="S193" s="71" t="s">
        <v>1103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71</v>
      </c>
      <c r="F194" s="71" t="s">
        <v>1104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6.1</v>
      </c>
      <c r="L194" s="84"/>
      <c r="M194" s="78"/>
      <c r="N194" s="79"/>
      <c r="O194" s="67"/>
      <c r="P194" s="68"/>
      <c r="Q194" s="69"/>
      <c r="R194" s="80" t="s">
        <v>71</v>
      </c>
      <c r="S194" s="71" t="s">
        <v>165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10.1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74</v>
      </c>
      <c r="F195" s="71" t="s">
        <v>748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6.1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15.1</v>
      </c>
      <c r="M195" s="78"/>
      <c r="N195" s="79"/>
      <c r="O195" s="67"/>
      <c r="P195" s="68"/>
      <c r="Q195" s="69"/>
      <c r="R195" s="80" t="s">
        <v>74</v>
      </c>
      <c r="S195" s="71" t="s">
        <v>614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11.1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6.1</v>
      </c>
    </row>
    <row r="196" spans="1:25" s="72" customFormat="1" ht="12.75" customHeight="1">
      <c r="A196" s="79"/>
      <c r="B196" s="67"/>
      <c r="C196" s="68"/>
      <c r="D196" s="69"/>
      <c r="E196" s="70" t="s">
        <v>77</v>
      </c>
      <c r="F196" s="71" t="s">
        <v>110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13.1</v>
      </c>
      <c r="L196" s="84"/>
      <c r="M196" s="78"/>
      <c r="N196" s="79"/>
      <c r="O196" s="67"/>
      <c r="P196" s="68"/>
      <c r="Q196" s="69"/>
      <c r="R196" s="70" t="s">
        <v>77</v>
      </c>
      <c r="S196" s="71" t="s">
        <v>1105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13.1</v>
      </c>
      <c r="Y196" s="84"/>
    </row>
    <row r="197" spans="1:25" s="72" customFormat="1" ht="12.75" customHeight="1">
      <c r="A197" s="88" t="s">
        <v>68</v>
      </c>
      <c r="B197" s="89" t="s">
        <v>305</v>
      </c>
      <c r="C197" s="68"/>
      <c r="D197" s="69"/>
      <c r="E197" s="90"/>
      <c r="F197" s="90"/>
      <c r="G197" s="70" t="s">
        <v>68</v>
      </c>
      <c r="H197" s="71" t="s">
        <v>183</v>
      </c>
      <c r="J197" s="73"/>
      <c r="K197" s="81"/>
      <c r="L197" s="91"/>
      <c r="M197" s="78"/>
      <c r="N197" s="88" t="s">
        <v>68</v>
      </c>
      <c r="O197" s="155" t="s">
        <v>690</v>
      </c>
      <c r="P197" s="68"/>
      <c r="Q197" s="69"/>
      <c r="R197" s="90"/>
      <c r="S197" s="90"/>
      <c r="T197" s="70" t="s">
        <v>68</v>
      </c>
      <c r="U197" s="71" t="s">
        <v>271</v>
      </c>
      <c r="W197" s="73"/>
      <c r="X197" s="81"/>
      <c r="Y197" s="91"/>
    </row>
    <row r="198" spans="1:25" s="72" customFormat="1" ht="12.75" customHeight="1">
      <c r="A198" s="92" t="s">
        <v>71</v>
      </c>
      <c r="B198" s="89" t="s">
        <v>1106</v>
      </c>
      <c r="C198" s="93"/>
      <c r="D198" s="69"/>
      <c r="E198" s="90"/>
      <c r="F198" s="90"/>
      <c r="G198" s="80" t="s">
        <v>71</v>
      </c>
      <c r="H198" s="87" t="s">
        <v>283</v>
      </c>
      <c r="J198" s="73"/>
      <c r="K198" s="81"/>
      <c r="L198" s="91"/>
      <c r="M198" s="78"/>
      <c r="N198" s="92" t="s">
        <v>71</v>
      </c>
      <c r="O198" s="89" t="s">
        <v>1005</v>
      </c>
      <c r="P198" s="93"/>
      <c r="Q198" s="69"/>
      <c r="R198" s="90"/>
      <c r="S198" s="90"/>
      <c r="T198" s="80" t="s">
        <v>71</v>
      </c>
      <c r="U198" s="71" t="s">
        <v>1107</v>
      </c>
      <c r="W198" s="73"/>
      <c r="X198" s="81"/>
      <c r="Y198" s="91"/>
    </row>
    <row r="199" spans="1:25" s="72" customFormat="1" ht="12.75" customHeight="1">
      <c r="A199" s="92" t="s">
        <v>74</v>
      </c>
      <c r="B199" s="89" t="s">
        <v>815</v>
      </c>
      <c r="C199" s="68"/>
      <c r="D199" s="69"/>
      <c r="E199" s="90"/>
      <c r="F199" s="90"/>
      <c r="G199" s="80" t="s">
        <v>74</v>
      </c>
      <c r="H199" s="71" t="s">
        <v>1108</v>
      </c>
      <c r="J199" s="73"/>
      <c r="K199" s="73"/>
      <c r="L199" s="91"/>
      <c r="M199" s="78"/>
      <c r="N199" s="92" t="s">
        <v>74</v>
      </c>
      <c r="O199" s="89" t="s">
        <v>997</v>
      </c>
      <c r="P199" s="68"/>
      <c r="Q199" s="69"/>
      <c r="R199" s="90"/>
      <c r="S199" s="90"/>
      <c r="T199" s="80" t="s">
        <v>74</v>
      </c>
      <c r="U199" s="71" t="s">
        <v>302</v>
      </c>
      <c r="W199" s="73"/>
      <c r="X199" s="73"/>
      <c r="Y199" s="91"/>
    </row>
    <row r="200" spans="1:25" s="72" customFormat="1" ht="12.75" customHeight="1">
      <c r="A200" s="88" t="s">
        <v>77</v>
      </c>
      <c r="B200" s="89" t="s">
        <v>1109</v>
      </c>
      <c r="C200" s="93"/>
      <c r="D200" s="69"/>
      <c r="E200" s="90"/>
      <c r="F200" s="90"/>
      <c r="G200" s="70" t="s">
        <v>77</v>
      </c>
      <c r="H200" s="71" t="s">
        <v>1110</v>
      </c>
      <c r="J200" s="73"/>
      <c r="K200" s="94" t="s">
        <v>93</v>
      </c>
      <c r="L200" s="91"/>
      <c r="M200" s="78"/>
      <c r="N200" s="88" t="s">
        <v>77</v>
      </c>
      <c r="O200" s="89" t="s">
        <v>576</v>
      </c>
      <c r="P200" s="93"/>
      <c r="Q200" s="69"/>
      <c r="R200" s="90"/>
      <c r="S200" s="90"/>
      <c r="T200" s="70" t="s">
        <v>77</v>
      </c>
      <c r="U200" s="87" t="s">
        <v>1111</v>
      </c>
      <c r="W200" s="73"/>
      <c r="X200" s="94" t="s">
        <v>93</v>
      </c>
      <c r="Y200" s="91"/>
    </row>
    <row r="201" spans="1:25" s="72" customFormat="1" ht="12.75" customHeight="1">
      <c r="A201" s="95"/>
      <c r="B201" s="93"/>
      <c r="C201" s="93"/>
      <c r="D201" s="69"/>
      <c r="E201" s="70" t="s">
        <v>68</v>
      </c>
      <c r="F201" s="71" t="s">
        <v>1112</v>
      </c>
      <c r="H201" s="73"/>
      <c r="I201" s="96"/>
      <c r="J201" s="97" t="s">
        <v>97</v>
      </c>
      <c r="K201" s="98" t="s">
        <v>1113</v>
      </c>
      <c r="L201" s="91"/>
      <c r="M201" s="78"/>
      <c r="N201" s="95"/>
      <c r="O201" s="93"/>
      <c r="P201" s="93"/>
      <c r="Q201" s="69"/>
      <c r="R201" s="70" t="s">
        <v>68</v>
      </c>
      <c r="S201" s="71" t="s">
        <v>1114</v>
      </c>
      <c r="U201" s="73"/>
      <c r="V201" s="96"/>
      <c r="W201" s="97" t="s">
        <v>97</v>
      </c>
      <c r="X201" s="98" t="s">
        <v>812</v>
      </c>
      <c r="Y201" s="91"/>
    </row>
    <row r="202" spans="1:25" s="72" customFormat="1" ht="12.75" customHeight="1">
      <c r="A202" s="79"/>
      <c r="B202" s="99" t="s">
        <v>100</v>
      </c>
      <c r="C202" s="68"/>
      <c r="D202" s="69"/>
      <c r="E202" s="80" t="s">
        <v>71</v>
      </c>
      <c r="F202" s="71" t="s">
        <v>1115</v>
      </c>
      <c r="H202" s="73"/>
      <c r="I202" s="74"/>
      <c r="J202" s="97" t="s">
        <v>4</v>
      </c>
      <c r="K202" s="100" t="s">
        <v>1113</v>
      </c>
      <c r="L202" s="91"/>
      <c r="M202" s="78"/>
      <c r="N202" s="79"/>
      <c r="O202" s="99" t="s">
        <v>100</v>
      </c>
      <c r="P202" s="68"/>
      <c r="Q202" s="69"/>
      <c r="R202" s="80" t="s">
        <v>71</v>
      </c>
      <c r="S202" s="71" t="s">
        <v>168</v>
      </c>
      <c r="U202" s="73"/>
      <c r="V202" s="74"/>
      <c r="W202" s="97" t="s">
        <v>4</v>
      </c>
      <c r="X202" s="100" t="s">
        <v>812</v>
      </c>
      <c r="Y202" s="91"/>
    </row>
    <row r="203" spans="1:25" s="72" customFormat="1" ht="12.75" customHeight="1">
      <c r="A203" s="79"/>
      <c r="B203" s="99" t="s">
        <v>1116</v>
      </c>
      <c r="C203" s="68"/>
      <c r="D203" s="69"/>
      <c r="E203" s="80" t="s">
        <v>74</v>
      </c>
      <c r="F203" s="87" t="s">
        <v>211</v>
      </c>
      <c r="H203" s="81"/>
      <c r="I203" s="74"/>
      <c r="J203" s="97" t="s">
        <v>105</v>
      </c>
      <c r="K203" s="100" t="s">
        <v>1117</v>
      </c>
      <c r="L203" s="91"/>
      <c r="M203" s="78"/>
      <c r="N203" s="79"/>
      <c r="O203" s="99" t="s">
        <v>986</v>
      </c>
      <c r="P203" s="68"/>
      <c r="Q203" s="69"/>
      <c r="R203" s="80" t="s">
        <v>74</v>
      </c>
      <c r="S203" s="71" t="s">
        <v>1118</v>
      </c>
      <c r="U203" s="81"/>
      <c r="V203" s="74"/>
      <c r="W203" s="97" t="s">
        <v>105</v>
      </c>
      <c r="X203" s="100" t="s">
        <v>803</v>
      </c>
      <c r="Y203" s="91"/>
    </row>
    <row r="204" spans="1:25" s="72" customFormat="1" ht="12.75" customHeight="1">
      <c r="A204" s="101"/>
      <c r="B204" s="102"/>
      <c r="C204" s="102"/>
      <c r="D204" s="69"/>
      <c r="E204" s="70" t="s">
        <v>77</v>
      </c>
      <c r="F204" s="71" t="s">
        <v>1119</v>
      </c>
      <c r="H204" s="102"/>
      <c r="I204" s="102"/>
      <c r="J204" s="103" t="s">
        <v>111</v>
      </c>
      <c r="K204" s="100" t="s">
        <v>1117</v>
      </c>
      <c r="L204" s="104"/>
      <c r="M204" s="105"/>
      <c r="N204" s="101"/>
      <c r="O204" s="102"/>
      <c r="P204" s="102"/>
      <c r="Q204" s="69"/>
      <c r="R204" s="70" t="s">
        <v>77</v>
      </c>
      <c r="S204" s="71" t="s">
        <v>1120</v>
      </c>
      <c r="U204" s="102"/>
      <c r="V204" s="102"/>
      <c r="W204" s="103" t="s">
        <v>111</v>
      </c>
      <c r="X204" s="100" t="s">
        <v>803</v>
      </c>
      <c r="Y204" s="104"/>
    </row>
    <row r="205" spans="1:25" ht="4.5" customHeight="1">
      <c r="A205" s="106"/>
      <c r="B205" s="107"/>
      <c r="C205" s="108"/>
      <c r="D205" s="109"/>
      <c r="E205" s="110"/>
      <c r="F205" s="110"/>
      <c r="G205" s="111"/>
      <c r="H205" s="112"/>
      <c r="I205" s="112"/>
      <c r="J205" s="108"/>
      <c r="K205" s="107"/>
      <c r="L205" s="113"/>
      <c r="N205" s="106"/>
      <c r="O205" s="107"/>
      <c r="P205" s="108"/>
      <c r="Q205" s="109"/>
      <c r="R205" s="110"/>
      <c r="S205" s="110"/>
      <c r="T205" s="111"/>
      <c r="U205" s="112"/>
      <c r="V205" s="112"/>
      <c r="W205" s="108"/>
      <c r="X205" s="107"/>
      <c r="Y205" s="113"/>
    </row>
    <row r="206" spans="1:25" ht="12.75" customHeight="1">
      <c r="A206" s="115"/>
      <c r="B206" s="115" t="s">
        <v>113</v>
      </c>
      <c r="C206" s="116"/>
      <c r="D206" s="117" t="s">
        <v>114</v>
      </c>
      <c r="E206" s="117" t="s">
        <v>115</v>
      </c>
      <c r="F206" s="118" t="s">
        <v>116</v>
      </c>
      <c r="G206" s="117" t="s">
        <v>117</v>
      </c>
      <c r="H206" s="119" t="s">
        <v>118</v>
      </c>
      <c r="I206" s="120"/>
      <c r="J206" s="116" t="s">
        <v>119</v>
      </c>
      <c r="K206" s="117" t="s">
        <v>113</v>
      </c>
      <c r="L206" s="115" t="s">
        <v>120</v>
      </c>
      <c r="M206" s="51">
        <v>150</v>
      </c>
      <c r="N206" s="115"/>
      <c r="O206" s="115" t="s">
        <v>113</v>
      </c>
      <c r="P206" s="116"/>
      <c r="Q206" s="117" t="s">
        <v>114</v>
      </c>
      <c r="R206" s="117" t="s">
        <v>115</v>
      </c>
      <c r="S206" s="118" t="s">
        <v>116</v>
      </c>
      <c r="T206" s="117" t="s">
        <v>117</v>
      </c>
      <c r="U206" s="119" t="s">
        <v>118</v>
      </c>
      <c r="V206" s="120"/>
      <c r="W206" s="116" t="s">
        <v>119</v>
      </c>
      <c r="X206" s="117" t="s">
        <v>113</v>
      </c>
      <c r="Y206" s="115" t="s">
        <v>120</v>
      </c>
    </row>
    <row r="207" spans="1:25" ht="12.75">
      <c r="A207" s="121" t="s">
        <v>120</v>
      </c>
      <c r="B207" s="122" t="s">
        <v>121</v>
      </c>
      <c r="C207" s="123" t="s">
        <v>122</v>
      </c>
      <c r="D207" s="124" t="s">
        <v>123</v>
      </c>
      <c r="E207" s="124" t="s">
        <v>124</v>
      </c>
      <c r="F207" s="124"/>
      <c r="G207" s="124"/>
      <c r="H207" s="125" t="s">
        <v>122</v>
      </c>
      <c r="I207" s="125" t="s">
        <v>119</v>
      </c>
      <c r="J207" s="126"/>
      <c r="K207" s="121" t="s">
        <v>121</v>
      </c>
      <c r="L207" s="121"/>
      <c r="M207" s="51">
        <v>150</v>
      </c>
      <c r="N207" s="121" t="s">
        <v>120</v>
      </c>
      <c r="O207" s="121" t="s">
        <v>121</v>
      </c>
      <c r="P207" s="126" t="s">
        <v>122</v>
      </c>
      <c r="Q207" s="127" t="s">
        <v>123</v>
      </c>
      <c r="R207" s="127" t="s">
        <v>124</v>
      </c>
      <c r="S207" s="127"/>
      <c r="T207" s="127"/>
      <c r="U207" s="125" t="s">
        <v>122</v>
      </c>
      <c r="V207" s="125" t="s">
        <v>119</v>
      </c>
      <c r="W207" s="126"/>
      <c r="X207" s="121" t="s">
        <v>121</v>
      </c>
      <c r="Y207" s="121"/>
    </row>
    <row r="208" spans="1:25" ht="16.5" customHeight="1">
      <c r="A208" s="128">
        <v>-6</v>
      </c>
      <c r="B208" s="129">
        <v>1</v>
      </c>
      <c r="C208" s="130">
        <v>10</v>
      </c>
      <c r="D208" s="172" t="s">
        <v>141</v>
      </c>
      <c r="E208" s="131" t="s">
        <v>111</v>
      </c>
      <c r="F208" s="131" t="s">
        <v>337</v>
      </c>
      <c r="G208" s="132">
        <v>9</v>
      </c>
      <c r="H208" s="133"/>
      <c r="I208" s="133">
        <v>400</v>
      </c>
      <c r="J208" s="134">
        <v>8</v>
      </c>
      <c r="K208" s="135">
        <v>13</v>
      </c>
      <c r="L208" s="128">
        <v>6</v>
      </c>
      <c r="M208" s="51"/>
      <c r="N208" s="128">
        <v>-2</v>
      </c>
      <c r="O208" s="129">
        <v>4</v>
      </c>
      <c r="P208" s="130">
        <v>11</v>
      </c>
      <c r="Q208" s="136" t="s">
        <v>129</v>
      </c>
      <c r="R208" s="131" t="s">
        <v>4</v>
      </c>
      <c r="S208" s="137" t="s">
        <v>338</v>
      </c>
      <c r="T208" s="138">
        <v>8</v>
      </c>
      <c r="U208" s="133"/>
      <c r="V208" s="133">
        <v>50</v>
      </c>
      <c r="W208" s="134">
        <v>13</v>
      </c>
      <c r="X208" s="139">
        <v>10</v>
      </c>
      <c r="Y208" s="128">
        <v>2</v>
      </c>
    </row>
    <row r="209" spans="1:25" ht="16.5" customHeight="1">
      <c r="A209" s="128">
        <v>-2</v>
      </c>
      <c r="B209" s="129">
        <v>4</v>
      </c>
      <c r="C209" s="130">
        <v>2</v>
      </c>
      <c r="D209" s="172" t="s">
        <v>250</v>
      </c>
      <c r="E209" s="131" t="s">
        <v>4</v>
      </c>
      <c r="F209" s="131" t="s">
        <v>126</v>
      </c>
      <c r="G209" s="132">
        <v>6</v>
      </c>
      <c r="H209" s="133"/>
      <c r="I209" s="133">
        <v>200</v>
      </c>
      <c r="J209" s="134">
        <v>9</v>
      </c>
      <c r="K209" s="135">
        <v>10</v>
      </c>
      <c r="L209" s="128">
        <v>2</v>
      </c>
      <c r="M209" s="51"/>
      <c r="N209" s="128">
        <v>-2</v>
      </c>
      <c r="O209" s="129">
        <v>4</v>
      </c>
      <c r="P209" s="130">
        <v>15</v>
      </c>
      <c r="Q209" s="172" t="s">
        <v>129</v>
      </c>
      <c r="R209" s="131" t="s">
        <v>97</v>
      </c>
      <c r="S209" s="137" t="s">
        <v>295</v>
      </c>
      <c r="T209" s="138">
        <v>8</v>
      </c>
      <c r="U209" s="133"/>
      <c r="V209" s="133">
        <v>50</v>
      </c>
      <c r="W209" s="134">
        <v>2</v>
      </c>
      <c r="X209" s="139">
        <v>10</v>
      </c>
      <c r="Y209" s="128">
        <v>2</v>
      </c>
    </row>
    <row r="210" spans="1:25" ht="16.5" customHeight="1">
      <c r="A210" s="128">
        <v>1</v>
      </c>
      <c r="B210" s="129">
        <v>11</v>
      </c>
      <c r="C210" s="141">
        <v>4</v>
      </c>
      <c r="D210" s="172" t="s">
        <v>1121</v>
      </c>
      <c r="E210" s="142" t="s">
        <v>105</v>
      </c>
      <c r="F210" s="143" t="s">
        <v>134</v>
      </c>
      <c r="G210" s="144">
        <v>10</v>
      </c>
      <c r="H210" s="145"/>
      <c r="I210" s="145">
        <v>130</v>
      </c>
      <c r="J210" s="146">
        <v>1</v>
      </c>
      <c r="K210" s="147">
        <v>3</v>
      </c>
      <c r="L210" s="148">
        <v>-1</v>
      </c>
      <c r="M210" s="149"/>
      <c r="N210" s="148">
        <v>2</v>
      </c>
      <c r="O210" s="150">
        <v>10</v>
      </c>
      <c r="P210" s="130">
        <v>10</v>
      </c>
      <c r="Q210" s="136" t="s">
        <v>250</v>
      </c>
      <c r="R210" s="131" t="s">
        <v>97</v>
      </c>
      <c r="S210" s="137" t="s">
        <v>249</v>
      </c>
      <c r="T210" s="138">
        <v>8</v>
      </c>
      <c r="U210" s="133">
        <v>110</v>
      </c>
      <c r="V210" s="133"/>
      <c r="W210" s="134">
        <v>6</v>
      </c>
      <c r="X210" s="139">
        <v>4</v>
      </c>
      <c r="Y210" s="148">
        <v>-2</v>
      </c>
    </row>
    <row r="211" spans="1:25" ht="16.5" customHeight="1">
      <c r="A211" s="128">
        <v>1</v>
      </c>
      <c r="B211" s="129">
        <v>11</v>
      </c>
      <c r="C211" s="141">
        <v>3</v>
      </c>
      <c r="D211" s="172" t="s">
        <v>1121</v>
      </c>
      <c r="E211" s="142" t="s">
        <v>105</v>
      </c>
      <c r="F211" s="143" t="s">
        <v>496</v>
      </c>
      <c r="G211" s="144">
        <v>10</v>
      </c>
      <c r="H211" s="145"/>
      <c r="I211" s="145">
        <v>130</v>
      </c>
      <c r="J211" s="146">
        <v>13</v>
      </c>
      <c r="K211" s="147">
        <v>3</v>
      </c>
      <c r="L211" s="148">
        <v>-1</v>
      </c>
      <c r="M211" s="149"/>
      <c r="N211" s="148">
        <v>2</v>
      </c>
      <c r="O211" s="150">
        <v>10</v>
      </c>
      <c r="P211" s="130">
        <v>12</v>
      </c>
      <c r="Q211" s="136" t="s">
        <v>250</v>
      </c>
      <c r="R211" s="131" t="s">
        <v>97</v>
      </c>
      <c r="S211" s="137" t="s">
        <v>295</v>
      </c>
      <c r="T211" s="138">
        <v>8</v>
      </c>
      <c r="U211" s="133">
        <v>110</v>
      </c>
      <c r="V211" s="133"/>
      <c r="W211" s="134">
        <v>5</v>
      </c>
      <c r="X211" s="139">
        <v>4</v>
      </c>
      <c r="Y211" s="148">
        <v>-2</v>
      </c>
    </row>
    <row r="212" spans="1:25" ht="16.5" customHeight="1">
      <c r="A212" s="128">
        <v>-6</v>
      </c>
      <c r="B212" s="129">
        <v>1</v>
      </c>
      <c r="C212" s="141">
        <v>7</v>
      </c>
      <c r="D212" s="172" t="s">
        <v>141</v>
      </c>
      <c r="E212" s="142" t="s">
        <v>111</v>
      </c>
      <c r="F212" s="142" t="s">
        <v>337</v>
      </c>
      <c r="G212" s="144">
        <v>9</v>
      </c>
      <c r="H212" s="145"/>
      <c r="I212" s="145">
        <v>400</v>
      </c>
      <c r="J212" s="146">
        <v>12</v>
      </c>
      <c r="K212" s="147">
        <v>13</v>
      </c>
      <c r="L212" s="148">
        <v>6</v>
      </c>
      <c r="M212" s="149"/>
      <c r="N212" s="148">
        <v>2</v>
      </c>
      <c r="O212" s="150">
        <v>10</v>
      </c>
      <c r="P212" s="130">
        <v>4</v>
      </c>
      <c r="Q212" s="136" t="s">
        <v>250</v>
      </c>
      <c r="R212" s="131" t="s">
        <v>97</v>
      </c>
      <c r="S212" s="137" t="s">
        <v>200</v>
      </c>
      <c r="T212" s="138">
        <v>8</v>
      </c>
      <c r="U212" s="133">
        <v>110</v>
      </c>
      <c r="V212" s="133"/>
      <c r="W212" s="134">
        <v>14</v>
      </c>
      <c r="X212" s="139">
        <v>4</v>
      </c>
      <c r="Y212" s="148">
        <v>-2</v>
      </c>
    </row>
    <row r="213" spans="1:25" ht="16.5" customHeight="1">
      <c r="A213" s="128">
        <v>1</v>
      </c>
      <c r="B213" s="129">
        <v>11</v>
      </c>
      <c r="C213" s="130">
        <v>15</v>
      </c>
      <c r="D213" s="136" t="s">
        <v>1039</v>
      </c>
      <c r="E213" s="142" t="s">
        <v>105</v>
      </c>
      <c r="F213" s="143" t="s">
        <v>134</v>
      </c>
      <c r="G213" s="132">
        <v>10</v>
      </c>
      <c r="H213" s="133"/>
      <c r="I213" s="133">
        <v>130</v>
      </c>
      <c r="J213" s="134">
        <v>5</v>
      </c>
      <c r="K213" s="135">
        <v>3</v>
      </c>
      <c r="L213" s="128">
        <v>-1</v>
      </c>
      <c r="M213" s="51"/>
      <c r="N213" s="128">
        <v>-4</v>
      </c>
      <c r="O213" s="129">
        <v>0</v>
      </c>
      <c r="P213" s="130">
        <v>8</v>
      </c>
      <c r="Q213" s="136" t="s">
        <v>127</v>
      </c>
      <c r="R213" s="142" t="s">
        <v>4</v>
      </c>
      <c r="S213" s="152" t="s">
        <v>198</v>
      </c>
      <c r="T213" s="138">
        <v>8</v>
      </c>
      <c r="U213" s="133"/>
      <c r="V213" s="133">
        <v>100</v>
      </c>
      <c r="W213" s="134">
        <v>3</v>
      </c>
      <c r="X213" s="139">
        <v>14</v>
      </c>
      <c r="Y213" s="128">
        <v>4</v>
      </c>
    </row>
    <row r="214" spans="1:25" ht="16.5" customHeight="1">
      <c r="A214" s="128">
        <v>0</v>
      </c>
      <c r="B214" s="129">
        <v>6</v>
      </c>
      <c r="C214" s="130">
        <v>6</v>
      </c>
      <c r="D214" s="172" t="s">
        <v>1121</v>
      </c>
      <c r="E214" s="131" t="s">
        <v>105</v>
      </c>
      <c r="F214" s="140" t="s">
        <v>496</v>
      </c>
      <c r="G214" s="132">
        <v>11</v>
      </c>
      <c r="H214" s="133"/>
      <c r="I214" s="133">
        <v>150</v>
      </c>
      <c r="J214" s="134">
        <v>16</v>
      </c>
      <c r="K214" s="135">
        <v>8</v>
      </c>
      <c r="L214" s="128">
        <v>0</v>
      </c>
      <c r="M214" s="51"/>
      <c r="N214" s="128">
        <v>3</v>
      </c>
      <c r="O214" s="129">
        <v>14</v>
      </c>
      <c r="P214" s="130">
        <v>7</v>
      </c>
      <c r="Q214" s="172" t="s">
        <v>250</v>
      </c>
      <c r="R214" s="131" t="s">
        <v>97</v>
      </c>
      <c r="S214" s="137" t="s">
        <v>295</v>
      </c>
      <c r="T214" s="138">
        <v>9</v>
      </c>
      <c r="U214" s="133">
        <v>140</v>
      </c>
      <c r="V214" s="133"/>
      <c r="W214" s="134">
        <v>9</v>
      </c>
      <c r="X214" s="139">
        <v>0</v>
      </c>
      <c r="Y214" s="128">
        <v>-3</v>
      </c>
    </row>
    <row r="215" spans="1:25" ht="16.5" customHeight="1">
      <c r="A215" s="128">
        <v>1</v>
      </c>
      <c r="B215" s="129">
        <v>11</v>
      </c>
      <c r="C215" s="130">
        <v>14</v>
      </c>
      <c r="D215" s="172" t="s">
        <v>1121</v>
      </c>
      <c r="E215" s="131" t="s">
        <v>105</v>
      </c>
      <c r="F215" s="140" t="s">
        <v>496</v>
      </c>
      <c r="G215" s="132">
        <v>10</v>
      </c>
      <c r="H215" s="133"/>
      <c r="I215" s="133">
        <v>130</v>
      </c>
      <c r="J215" s="134">
        <v>11</v>
      </c>
      <c r="K215" s="135">
        <v>3</v>
      </c>
      <c r="L215" s="128">
        <v>-1</v>
      </c>
      <c r="M215" s="51"/>
      <c r="N215" s="128">
        <v>-2</v>
      </c>
      <c r="O215" s="129">
        <v>4</v>
      </c>
      <c r="P215" s="130">
        <v>1</v>
      </c>
      <c r="Q215" s="136" t="s">
        <v>129</v>
      </c>
      <c r="R215" s="131" t="s">
        <v>97</v>
      </c>
      <c r="S215" s="137" t="s">
        <v>194</v>
      </c>
      <c r="T215" s="138">
        <v>8</v>
      </c>
      <c r="U215" s="133"/>
      <c r="V215" s="133">
        <v>50</v>
      </c>
      <c r="W215" s="134">
        <v>16</v>
      </c>
      <c r="X215" s="139">
        <v>10</v>
      </c>
      <c r="Y215" s="128">
        <v>2</v>
      </c>
    </row>
    <row r="216" spans="1:25" s="72" customFormat="1" ht="9.75" customHeight="1">
      <c r="A216" s="158"/>
      <c r="B216" s="159"/>
      <c r="C216" s="160"/>
      <c r="D216" s="161"/>
      <c r="E216" s="162"/>
      <c r="F216" s="162"/>
      <c r="G216" s="163"/>
      <c r="H216" s="164"/>
      <c r="I216" s="164"/>
      <c r="J216" s="160"/>
      <c r="K216" s="159"/>
      <c r="L216" s="158"/>
      <c r="M216" s="51"/>
      <c r="N216" s="158"/>
      <c r="O216" s="159"/>
      <c r="P216" s="160"/>
      <c r="Q216" s="161"/>
      <c r="R216" s="162"/>
      <c r="S216" s="162"/>
      <c r="T216" s="163"/>
      <c r="U216" s="164"/>
      <c r="V216" s="164"/>
      <c r="W216" s="160"/>
      <c r="X216" s="159"/>
      <c r="Y216" s="158"/>
    </row>
    <row r="217" spans="1:25" s="72" customFormat="1" ht="15">
      <c r="A217" s="43"/>
      <c r="B217" s="44" t="s">
        <v>59</v>
      </c>
      <c r="C217" s="45"/>
      <c r="D217" s="44"/>
      <c r="E217" s="46" t="s">
        <v>462</v>
      </c>
      <c r="F217" s="46"/>
      <c r="G217" s="47"/>
      <c r="H217" s="48" t="s">
        <v>61</v>
      </c>
      <c r="I217" s="48"/>
      <c r="J217" s="49" t="s">
        <v>62</v>
      </c>
      <c r="K217" s="49"/>
      <c r="L217" s="50"/>
      <c r="M217" s="51">
        <v>150</v>
      </c>
      <c r="N217" s="43"/>
      <c r="O217" s="44" t="s">
        <v>59</v>
      </c>
      <c r="P217" s="45"/>
      <c r="Q217" s="44"/>
      <c r="R217" s="46" t="s">
        <v>463</v>
      </c>
      <c r="S217" s="46"/>
      <c r="T217" s="47"/>
      <c r="U217" s="48" t="s">
        <v>61</v>
      </c>
      <c r="V217" s="48"/>
      <c r="W217" s="49" t="s">
        <v>64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65</v>
      </c>
      <c r="I218" s="56"/>
      <c r="J218" s="49" t="s">
        <v>66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65</v>
      </c>
      <c r="V218" s="56"/>
      <c r="W218" s="49" t="s">
        <v>67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3 сес.</v>
      </c>
      <c r="B220" s="67"/>
      <c r="C220" s="68"/>
      <c r="D220" s="69"/>
      <c r="E220" s="70" t="s">
        <v>68</v>
      </c>
      <c r="F220" s="71" t="s">
        <v>1122</v>
      </c>
      <c r="H220" s="73"/>
      <c r="I220" s="74"/>
      <c r="J220" s="75"/>
      <c r="K220" s="76"/>
      <c r="L220" s="77"/>
      <c r="M220" s="78"/>
      <c r="N220" s="66" t="str">
        <f>$A$4</f>
        <v>3 сес.</v>
      </c>
      <c r="O220" s="67"/>
      <c r="P220" s="68"/>
      <c r="Q220" s="69"/>
      <c r="R220" s="70" t="s">
        <v>68</v>
      </c>
      <c r="S220" s="71" t="s">
        <v>601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71</v>
      </c>
      <c r="F221" s="71" t="s">
        <v>1123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15.1</v>
      </c>
      <c r="L221" s="84"/>
      <c r="M221" s="78"/>
      <c r="N221" s="79"/>
      <c r="O221" s="67"/>
      <c r="P221" s="68"/>
      <c r="Q221" s="69"/>
      <c r="R221" s="80" t="s">
        <v>71</v>
      </c>
      <c r="S221" s="71" t="s">
        <v>319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7.1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74</v>
      </c>
      <c r="F222" s="71" t="s">
        <v>78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11.1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0.1</v>
      </c>
      <c r="M222" s="78"/>
      <c r="N222" s="79"/>
      <c r="O222" s="67"/>
      <c r="P222" s="68"/>
      <c r="Q222" s="69"/>
      <c r="R222" s="80" t="s">
        <v>74</v>
      </c>
      <c r="S222" s="71" t="s">
        <v>1124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6.1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12.1</v>
      </c>
    </row>
    <row r="223" spans="1:25" s="72" customFormat="1" ht="12.75" customHeight="1">
      <c r="A223" s="79"/>
      <c r="B223" s="67"/>
      <c r="C223" s="68"/>
      <c r="D223" s="69"/>
      <c r="E223" s="70" t="s">
        <v>77</v>
      </c>
      <c r="F223" s="71" t="s">
        <v>1125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14.1</v>
      </c>
      <c r="L223" s="84"/>
      <c r="M223" s="78"/>
      <c r="N223" s="79"/>
      <c r="O223" s="67"/>
      <c r="P223" s="68"/>
      <c r="Q223" s="69"/>
      <c r="R223" s="70" t="s">
        <v>77</v>
      </c>
      <c r="S223" s="71" t="s">
        <v>641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15.1</v>
      </c>
      <c r="Y223" s="84"/>
    </row>
    <row r="224" spans="1:25" s="72" customFormat="1" ht="12.75" customHeight="1">
      <c r="A224" s="88" t="s">
        <v>68</v>
      </c>
      <c r="B224" s="89" t="s">
        <v>1126</v>
      </c>
      <c r="C224" s="68"/>
      <c r="D224" s="69"/>
      <c r="E224" s="90"/>
      <c r="F224" s="90"/>
      <c r="G224" s="70" t="s">
        <v>68</v>
      </c>
      <c r="H224" s="71" t="s">
        <v>1127</v>
      </c>
      <c r="J224" s="73"/>
      <c r="K224" s="81"/>
      <c r="L224" s="91"/>
      <c r="M224" s="78"/>
      <c r="N224" s="88" t="s">
        <v>68</v>
      </c>
      <c r="O224" s="89" t="s">
        <v>437</v>
      </c>
      <c r="P224" s="68"/>
      <c r="Q224" s="69"/>
      <c r="R224" s="90"/>
      <c r="S224" s="90"/>
      <c r="T224" s="70" t="s">
        <v>68</v>
      </c>
      <c r="U224" s="71" t="s">
        <v>1128</v>
      </c>
      <c r="W224" s="73"/>
      <c r="X224" s="81"/>
      <c r="Y224" s="91"/>
    </row>
    <row r="225" spans="1:25" s="72" customFormat="1" ht="12.75" customHeight="1">
      <c r="A225" s="92" t="s">
        <v>71</v>
      </c>
      <c r="B225" s="89" t="s">
        <v>457</v>
      </c>
      <c r="C225" s="93"/>
      <c r="D225" s="69"/>
      <c r="E225" s="90"/>
      <c r="F225" s="90"/>
      <c r="G225" s="80" t="s">
        <v>71</v>
      </c>
      <c r="H225" s="87" t="s">
        <v>365</v>
      </c>
      <c r="J225" s="73"/>
      <c r="K225" s="81"/>
      <c r="L225" s="91"/>
      <c r="M225" s="78"/>
      <c r="N225" s="92" t="s">
        <v>71</v>
      </c>
      <c r="O225" s="89" t="s">
        <v>1129</v>
      </c>
      <c r="P225" s="93"/>
      <c r="Q225" s="69"/>
      <c r="R225" s="90"/>
      <c r="S225" s="90"/>
      <c r="T225" s="80" t="s">
        <v>71</v>
      </c>
      <c r="U225" s="71" t="s">
        <v>1130</v>
      </c>
      <c r="W225" s="73"/>
      <c r="X225" s="81"/>
      <c r="Y225" s="91"/>
    </row>
    <row r="226" spans="1:25" s="72" customFormat="1" ht="12.75" customHeight="1">
      <c r="A226" s="92" t="s">
        <v>74</v>
      </c>
      <c r="B226" s="89" t="s">
        <v>1131</v>
      </c>
      <c r="C226" s="68"/>
      <c r="D226" s="69"/>
      <c r="E226" s="90"/>
      <c r="F226" s="90"/>
      <c r="G226" s="80" t="s">
        <v>74</v>
      </c>
      <c r="H226" s="87" t="s">
        <v>1044</v>
      </c>
      <c r="J226" s="73"/>
      <c r="K226" s="73"/>
      <c r="L226" s="91"/>
      <c r="M226" s="78"/>
      <c r="N226" s="92" t="s">
        <v>74</v>
      </c>
      <c r="O226" s="89" t="s">
        <v>766</v>
      </c>
      <c r="P226" s="68"/>
      <c r="Q226" s="69"/>
      <c r="R226" s="90"/>
      <c r="S226" s="90"/>
      <c r="T226" s="80" t="s">
        <v>74</v>
      </c>
      <c r="U226" s="71" t="s">
        <v>402</v>
      </c>
      <c r="W226" s="73"/>
      <c r="X226" s="73"/>
      <c r="Y226" s="91"/>
    </row>
    <row r="227" spans="1:25" s="72" customFormat="1" ht="12.75" customHeight="1">
      <c r="A227" s="88" t="s">
        <v>77</v>
      </c>
      <c r="B227" s="155" t="s">
        <v>1025</v>
      </c>
      <c r="C227" s="93"/>
      <c r="D227" s="69"/>
      <c r="E227" s="90"/>
      <c r="F227" s="90"/>
      <c r="G227" s="70" t="s">
        <v>77</v>
      </c>
      <c r="H227" s="71" t="s">
        <v>177</v>
      </c>
      <c r="J227" s="73"/>
      <c r="K227" s="94" t="s">
        <v>93</v>
      </c>
      <c r="L227" s="91"/>
      <c r="M227" s="78"/>
      <c r="N227" s="88" t="s">
        <v>77</v>
      </c>
      <c r="O227" s="155" t="s">
        <v>220</v>
      </c>
      <c r="P227" s="93"/>
      <c r="Q227" s="69"/>
      <c r="R227" s="90"/>
      <c r="S227" s="90"/>
      <c r="T227" s="70" t="s">
        <v>77</v>
      </c>
      <c r="U227" s="71" t="s">
        <v>1132</v>
      </c>
      <c r="W227" s="73"/>
      <c r="X227" s="94" t="s">
        <v>93</v>
      </c>
      <c r="Y227" s="91"/>
    </row>
    <row r="228" spans="1:25" s="72" customFormat="1" ht="12.75" customHeight="1">
      <c r="A228" s="95"/>
      <c r="B228" s="93"/>
      <c r="C228" s="93"/>
      <c r="D228" s="69"/>
      <c r="E228" s="70" t="s">
        <v>68</v>
      </c>
      <c r="F228" s="71" t="s">
        <v>909</v>
      </c>
      <c r="H228" s="73"/>
      <c r="I228" s="96"/>
      <c r="J228" s="97" t="s">
        <v>97</v>
      </c>
      <c r="K228" s="98" t="s">
        <v>1133</v>
      </c>
      <c r="L228" s="91"/>
      <c r="M228" s="78"/>
      <c r="N228" s="95"/>
      <c r="O228" s="93"/>
      <c r="P228" s="93"/>
      <c r="Q228" s="69"/>
      <c r="R228" s="70" t="s">
        <v>68</v>
      </c>
      <c r="S228" s="71" t="s">
        <v>165</v>
      </c>
      <c r="U228" s="73"/>
      <c r="V228" s="96"/>
      <c r="W228" s="97" t="s">
        <v>97</v>
      </c>
      <c r="X228" s="98" t="s">
        <v>1134</v>
      </c>
      <c r="Y228" s="91"/>
    </row>
    <row r="229" spans="1:25" s="72" customFormat="1" ht="12.75" customHeight="1">
      <c r="A229" s="79"/>
      <c r="B229" s="99" t="s">
        <v>100</v>
      </c>
      <c r="C229" s="68"/>
      <c r="D229" s="69"/>
      <c r="E229" s="80" t="s">
        <v>71</v>
      </c>
      <c r="F229" s="71" t="s">
        <v>452</v>
      </c>
      <c r="H229" s="73"/>
      <c r="I229" s="74"/>
      <c r="J229" s="97" t="s">
        <v>4</v>
      </c>
      <c r="K229" s="100" t="s">
        <v>1135</v>
      </c>
      <c r="L229" s="91"/>
      <c r="M229" s="78"/>
      <c r="N229" s="79"/>
      <c r="O229" s="99" t="s">
        <v>100</v>
      </c>
      <c r="P229" s="68"/>
      <c r="Q229" s="69"/>
      <c r="R229" s="80" t="s">
        <v>71</v>
      </c>
      <c r="S229" s="71" t="s">
        <v>586</v>
      </c>
      <c r="U229" s="73"/>
      <c r="V229" s="74"/>
      <c r="W229" s="97" t="s">
        <v>4</v>
      </c>
      <c r="X229" s="100" t="s">
        <v>1134</v>
      </c>
      <c r="Y229" s="91"/>
    </row>
    <row r="230" spans="1:25" s="72" customFormat="1" ht="12.75" customHeight="1">
      <c r="A230" s="79"/>
      <c r="B230" s="99" t="s">
        <v>908</v>
      </c>
      <c r="C230" s="68"/>
      <c r="D230" s="69"/>
      <c r="E230" s="80" t="s">
        <v>74</v>
      </c>
      <c r="F230" s="71" t="s">
        <v>237</v>
      </c>
      <c r="H230" s="81"/>
      <c r="I230" s="74"/>
      <c r="J230" s="97" t="s">
        <v>105</v>
      </c>
      <c r="K230" s="100" t="s">
        <v>1136</v>
      </c>
      <c r="L230" s="91"/>
      <c r="M230" s="78"/>
      <c r="N230" s="79"/>
      <c r="O230" s="99" t="s">
        <v>1007</v>
      </c>
      <c r="P230" s="68"/>
      <c r="Q230" s="69"/>
      <c r="R230" s="80" t="s">
        <v>74</v>
      </c>
      <c r="S230" s="71" t="s">
        <v>1005</v>
      </c>
      <c r="U230" s="81"/>
      <c r="V230" s="74"/>
      <c r="W230" s="97" t="s">
        <v>105</v>
      </c>
      <c r="X230" s="100" t="s">
        <v>1137</v>
      </c>
      <c r="Y230" s="91"/>
    </row>
    <row r="231" spans="1:25" s="72" customFormat="1" ht="12.75" customHeight="1">
      <c r="A231" s="101"/>
      <c r="B231" s="102"/>
      <c r="C231" s="102"/>
      <c r="D231" s="69"/>
      <c r="E231" s="70" t="s">
        <v>77</v>
      </c>
      <c r="F231" s="71" t="s">
        <v>1138</v>
      </c>
      <c r="H231" s="102"/>
      <c r="I231" s="102"/>
      <c r="J231" s="103" t="s">
        <v>111</v>
      </c>
      <c r="K231" s="100" t="s">
        <v>1136</v>
      </c>
      <c r="L231" s="104"/>
      <c r="M231" s="105"/>
      <c r="N231" s="101"/>
      <c r="O231" s="102"/>
      <c r="P231" s="102"/>
      <c r="Q231" s="69"/>
      <c r="R231" s="70" t="s">
        <v>77</v>
      </c>
      <c r="S231" s="71" t="s">
        <v>1139</v>
      </c>
      <c r="U231" s="102"/>
      <c r="V231" s="102"/>
      <c r="W231" s="103" t="s">
        <v>111</v>
      </c>
      <c r="X231" s="100" t="s">
        <v>1137</v>
      </c>
      <c r="Y231" s="104"/>
    </row>
    <row r="232" spans="1:25" ht="4.5" customHeight="1">
      <c r="A232" s="106"/>
      <c r="B232" s="107"/>
      <c r="C232" s="108"/>
      <c r="D232" s="109"/>
      <c r="E232" s="110"/>
      <c r="F232" s="110"/>
      <c r="G232" s="111"/>
      <c r="H232" s="112"/>
      <c r="I232" s="112"/>
      <c r="J232" s="108"/>
      <c r="K232" s="107"/>
      <c r="L232" s="113"/>
      <c r="N232" s="106"/>
      <c r="O232" s="107"/>
      <c r="P232" s="108"/>
      <c r="Q232" s="109"/>
      <c r="R232" s="110"/>
      <c r="S232" s="110"/>
      <c r="T232" s="111"/>
      <c r="U232" s="112"/>
      <c r="V232" s="112"/>
      <c r="W232" s="108"/>
      <c r="X232" s="107"/>
      <c r="Y232" s="113"/>
    </row>
    <row r="233" spans="1:25" ht="12.75" customHeight="1">
      <c r="A233" s="115"/>
      <c r="B233" s="115" t="s">
        <v>113</v>
      </c>
      <c r="C233" s="116"/>
      <c r="D233" s="117" t="s">
        <v>114</v>
      </c>
      <c r="E233" s="117" t="s">
        <v>115</v>
      </c>
      <c r="F233" s="118" t="s">
        <v>116</v>
      </c>
      <c r="G233" s="117" t="s">
        <v>117</v>
      </c>
      <c r="H233" s="119" t="s">
        <v>118</v>
      </c>
      <c r="I233" s="120"/>
      <c r="J233" s="116" t="s">
        <v>119</v>
      </c>
      <c r="K233" s="117" t="s">
        <v>113</v>
      </c>
      <c r="L233" s="115" t="s">
        <v>120</v>
      </c>
      <c r="M233" s="51">
        <v>150</v>
      </c>
      <c r="N233" s="115"/>
      <c r="O233" s="115" t="s">
        <v>113</v>
      </c>
      <c r="P233" s="116"/>
      <c r="Q233" s="117" t="s">
        <v>114</v>
      </c>
      <c r="R233" s="117" t="s">
        <v>115</v>
      </c>
      <c r="S233" s="118" t="s">
        <v>116</v>
      </c>
      <c r="T233" s="117" t="s">
        <v>117</v>
      </c>
      <c r="U233" s="119" t="s">
        <v>118</v>
      </c>
      <c r="V233" s="120"/>
      <c r="W233" s="116" t="s">
        <v>119</v>
      </c>
      <c r="X233" s="117" t="s">
        <v>113</v>
      </c>
      <c r="Y233" s="115" t="s">
        <v>120</v>
      </c>
    </row>
    <row r="234" spans="1:25" ht="12.75">
      <c r="A234" s="121" t="s">
        <v>120</v>
      </c>
      <c r="B234" s="122" t="s">
        <v>121</v>
      </c>
      <c r="C234" s="123" t="s">
        <v>122</v>
      </c>
      <c r="D234" s="124" t="s">
        <v>123</v>
      </c>
      <c r="E234" s="124" t="s">
        <v>124</v>
      </c>
      <c r="F234" s="124"/>
      <c r="G234" s="124"/>
      <c r="H234" s="125" t="s">
        <v>122</v>
      </c>
      <c r="I234" s="125" t="s">
        <v>119</v>
      </c>
      <c r="J234" s="126"/>
      <c r="K234" s="121" t="s">
        <v>121</v>
      </c>
      <c r="L234" s="121"/>
      <c r="M234" s="51">
        <v>150</v>
      </c>
      <c r="N234" s="121" t="s">
        <v>120</v>
      </c>
      <c r="O234" s="121" t="s">
        <v>121</v>
      </c>
      <c r="P234" s="126" t="s">
        <v>122</v>
      </c>
      <c r="Q234" s="127" t="s">
        <v>123</v>
      </c>
      <c r="R234" s="127" t="s">
        <v>124</v>
      </c>
      <c r="S234" s="127"/>
      <c r="T234" s="127"/>
      <c r="U234" s="125" t="s">
        <v>122</v>
      </c>
      <c r="V234" s="125" t="s">
        <v>119</v>
      </c>
      <c r="W234" s="126"/>
      <c r="X234" s="121" t="s">
        <v>121</v>
      </c>
      <c r="Y234" s="121"/>
    </row>
    <row r="235" spans="1:25" ht="16.5" customHeight="1">
      <c r="A235" s="128">
        <v>0</v>
      </c>
      <c r="B235" s="129">
        <v>7</v>
      </c>
      <c r="C235" s="130">
        <v>11</v>
      </c>
      <c r="D235" s="172" t="s">
        <v>963</v>
      </c>
      <c r="E235" s="131" t="s">
        <v>97</v>
      </c>
      <c r="F235" s="131" t="s">
        <v>251</v>
      </c>
      <c r="G235" s="132">
        <v>11</v>
      </c>
      <c r="H235" s="133">
        <v>450</v>
      </c>
      <c r="I235" s="133"/>
      <c r="J235" s="134">
        <v>13</v>
      </c>
      <c r="K235" s="135">
        <v>7</v>
      </c>
      <c r="L235" s="128">
        <v>0</v>
      </c>
      <c r="M235" s="51"/>
      <c r="N235" s="128">
        <v>5</v>
      </c>
      <c r="O235" s="129">
        <v>12</v>
      </c>
      <c r="P235" s="130">
        <v>11</v>
      </c>
      <c r="Q235" s="136" t="s">
        <v>963</v>
      </c>
      <c r="R235" s="131" t="s">
        <v>105</v>
      </c>
      <c r="S235" s="153" t="s">
        <v>128</v>
      </c>
      <c r="T235" s="138">
        <v>9</v>
      </c>
      <c r="U235" s="133">
        <v>50</v>
      </c>
      <c r="V235" s="133"/>
      <c r="W235" s="134">
        <v>13</v>
      </c>
      <c r="X235" s="139">
        <v>2</v>
      </c>
      <c r="Y235" s="128">
        <v>-5</v>
      </c>
    </row>
    <row r="236" spans="1:25" ht="16.5" customHeight="1">
      <c r="A236" s="128">
        <v>-1</v>
      </c>
      <c r="B236" s="129">
        <v>1</v>
      </c>
      <c r="C236" s="130">
        <v>15</v>
      </c>
      <c r="D236" s="172" t="s">
        <v>963</v>
      </c>
      <c r="E236" s="131" t="s">
        <v>97</v>
      </c>
      <c r="F236" s="131" t="s">
        <v>337</v>
      </c>
      <c r="G236" s="132">
        <v>10</v>
      </c>
      <c r="H236" s="133">
        <v>420</v>
      </c>
      <c r="I236" s="133"/>
      <c r="J236" s="134">
        <v>2</v>
      </c>
      <c r="K236" s="135">
        <v>13</v>
      </c>
      <c r="L236" s="128">
        <v>1</v>
      </c>
      <c r="M236" s="51"/>
      <c r="N236" s="128">
        <v>-1</v>
      </c>
      <c r="O236" s="129">
        <v>3</v>
      </c>
      <c r="P236" s="130">
        <v>15</v>
      </c>
      <c r="Q236" s="172" t="s">
        <v>344</v>
      </c>
      <c r="R236" s="131" t="s">
        <v>4</v>
      </c>
      <c r="S236" s="137" t="s">
        <v>460</v>
      </c>
      <c r="T236" s="138">
        <v>8</v>
      </c>
      <c r="U236" s="133"/>
      <c r="V236" s="133">
        <v>200</v>
      </c>
      <c r="W236" s="134">
        <v>2</v>
      </c>
      <c r="X236" s="139">
        <v>11</v>
      </c>
      <c r="Y236" s="128">
        <v>1</v>
      </c>
    </row>
    <row r="237" spans="1:25" ht="16.5" customHeight="1">
      <c r="A237" s="128">
        <v>0</v>
      </c>
      <c r="B237" s="129">
        <v>12</v>
      </c>
      <c r="C237" s="141">
        <v>10</v>
      </c>
      <c r="D237" s="172" t="s">
        <v>141</v>
      </c>
      <c r="E237" s="142" t="s">
        <v>97</v>
      </c>
      <c r="F237" s="142" t="s">
        <v>139</v>
      </c>
      <c r="G237" s="144">
        <v>11</v>
      </c>
      <c r="H237" s="145">
        <v>460</v>
      </c>
      <c r="I237" s="145"/>
      <c r="J237" s="146">
        <v>6</v>
      </c>
      <c r="K237" s="147">
        <v>2</v>
      </c>
      <c r="L237" s="148">
        <v>0</v>
      </c>
      <c r="M237" s="149"/>
      <c r="N237" s="148">
        <v>-9</v>
      </c>
      <c r="O237" s="150">
        <v>0</v>
      </c>
      <c r="P237" s="130">
        <v>12</v>
      </c>
      <c r="Q237" s="136" t="s">
        <v>989</v>
      </c>
      <c r="R237" s="131" t="s">
        <v>111</v>
      </c>
      <c r="S237" s="137" t="s">
        <v>343</v>
      </c>
      <c r="T237" s="138">
        <v>9</v>
      </c>
      <c r="U237" s="133"/>
      <c r="V237" s="133">
        <v>530</v>
      </c>
      <c r="W237" s="134">
        <v>5</v>
      </c>
      <c r="X237" s="139">
        <v>14</v>
      </c>
      <c r="Y237" s="148">
        <v>9</v>
      </c>
    </row>
    <row r="238" spans="1:25" ht="16.5" customHeight="1">
      <c r="A238" s="128">
        <v>-1</v>
      </c>
      <c r="B238" s="129">
        <v>1</v>
      </c>
      <c r="C238" s="141">
        <v>12</v>
      </c>
      <c r="D238" s="172" t="s">
        <v>963</v>
      </c>
      <c r="E238" s="142" t="s">
        <v>97</v>
      </c>
      <c r="F238" s="142" t="s">
        <v>337</v>
      </c>
      <c r="G238" s="144">
        <v>10</v>
      </c>
      <c r="H238" s="145">
        <v>420</v>
      </c>
      <c r="I238" s="145"/>
      <c r="J238" s="146">
        <v>5</v>
      </c>
      <c r="K238" s="147">
        <v>13</v>
      </c>
      <c r="L238" s="148">
        <v>1</v>
      </c>
      <c r="M238" s="149"/>
      <c r="N238" s="148">
        <v>1</v>
      </c>
      <c r="O238" s="150">
        <v>8</v>
      </c>
      <c r="P238" s="130">
        <v>10</v>
      </c>
      <c r="Q238" s="136" t="s">
        <v>967</v>
      </c>
      <c r="R238" s="131" t="s">
        <v>111</v>
      </c>
      <c r="S238" s="153" t="s">
        <v>251</v>
      </c>
      <c r="T238" s="138">
        <v>9</v>
      </c>
      <c r="U238" s="133"/>
      <c r="V238" s="133">
        <v>140</v>
      </c>
      <c r="W238" s="134">
        <v>6</v>
      </c>
      <c r="X238" s="139">
        <v>6</v>
      </c>
      <c r="Y238" s="148">
        <v>-1</v>
      </c>
    </row>
    <row r="239" spans="1:25" ht="16.5" customHeight="1">
      <c r="A239" s="128">
        <v>0</v>
      </c>
      <c r="B239" s="129">
        <v>7</v>
      </c>
      <c r="C239" s="130">
        <v>4</v>
      </c>
      <c r="D239" s="136" t="s">
        <v>963</v>
      </c>
      <c r="E239" s="142" t="s">
        <v>97</v>
      </c>
      <c r="F239" s="143" t="s">
        <v>420</v>
      </c>
      <c r="G239" s="132">
        <v>11</v>
      </c>
      <c r="H239" s="133">
        <v>450</v>
      </c>
      <c r="I239" s="133"/>
      <c r="J239" s="134">
        <v>14</v>
      </c>
      <c r="K239" s="135">
        <v>7</v>
      </c>
      <c r="L239" s="128">
        <v>0</v>
      </c>
      <c r="M239" s="51"/>
      <c r="N239" s="128">
        <v>-1</v>
      </c>
      <c r="O239" s="129">
        <v>3</v>
      </c>
      <c r="P239" s="130">
        <v>4</v>
      </c>
      <c r="Q239" s="136" t="s">
        <v>1100</v>
      </c>
      <c r="R239" s="142" t="s">
        <v>97</v>
      </c>
      <c r="S239" s="151" t="s">
        <v>421</v>
      </c>
      <c r="T239" s="138">
        <v>9</v>
      </c>
      <c r="U239" s="133"/>
      <c r="V239" s="133">
        <v>200</v>
      </c>
      <c r="W239" s="134">
        <v>14</v>
      </c>
      <c r="X239" s="139">
        <v>11</v>
      </c>
      <c r="Y239" s="128">
        <v>1</v>
      </c>
    </row>
    <row r="240" spans="1:25" ht="16.5" customHeight="1">
      <c r="A240" s="128">
        <v>0</v>
      </c>
      <c r="B240" s="129">
        <v>7</v>
      </c>
      <c r="C240" s="130">
        <v>8</v>
      </c>
      <c r="D240" s="136" t="s">
        <v>1140</v>
      </c>
      <c r="E240" s="142" t="s">
        <v>97</v>
      </c>
      <c r="F240" s="143" t="s">
        <v>420</v>
      </c>
      <c r="G240" s="132">
        <v>11</v>
      </c>
      <c r="H240" s="133">
        <v>450</v>
      </c>
      <c r="I240" s="133"/>
      <c r="J240" s="134">
        <v>3</v>
      </c>
      <c r="K240" s="135">
        <v>7</v>
      </c>
      <c r="L240" s="128">
        <v>0</v>
      </c>
      <c r="M240" s="51"/>
      <c r="N240" s="128">
        <v>1</v>
      </c>
      <c r="O240" s="129">
        <v>8</v>
      </c>
      <c r="P240" s="130">
        <v>8</v>
      </c>
      <c r="Q240" s="136" t="s">
        <v>967</v>
      </c>
      <c r="R240" s="142" t="s">
        <v>105</v>
      </c>
      <c r="S240" s="151" t="s">
        <v>659</v>
      </c>
      <c r="T240" s="138">
        <v>9</v>
      </c>
      <c r="U240" s="133"/>
      <c r="V240" s="133">
        <v>140</v>
      </c>
      <c r="W240" s="134">
        <v>3</v>
      </c>
      <c r="X240" s="139">
        <v>6</v>
      </c>
      <c r="Y240" s="128">
        <v>-1</v>
      </c>
    </row>
    <row r="241" spans="1:25" ht="16.5" customHeight="1">
      <c r="A241" s="128">
        <v>0</v>
      </c>
      <c r="B241" s="129">
        <v>7</v>
      </c>
      <c r="C241" s="130">
        <v>7</v>
      </c>
      <c r="D241" s="172" t="s">
        <v>963</v>
      </c>
      <c r="E241" s="131" t="s">
        <v>97</v>
      </c>
      <c r="F241" s="140" t="s">
        <v>634</v>
      </c>
      <c r="G241" s="132">
        <v>11</v>
      </c>
      <c r="H241" s="133">
        <v>450</v>
      </c>
      <c r="I241" s="133"/>
      <c r="J241" s="134">
        <v>9</v>
      </c>
      <c r="K241" s="135">
        <v>7</v>
      </c>
      <c r="L241" s="128">
        <v>0</v>
      </c>
      <c r="M241" s="51"/>
      <c r="N241" s="128">
        <v>10</v>
      </c>
      <c r="O241" s="129">
        <v>14</v>
      </c>
      <c r="P241" s="130">
        <v>7</v>
      </c>
      <c r="Q241" s="172" t="s">
        <v>1040</v>
      </c>
      <c r="R241" s="131" t="s">
        <v>111</v>
      </c>
      <c r="S241" s="153" t="s">
        <v>133</v>
      </c>
      <c r="T241" s="138">
        <v>8</v>
      </c>
      <c r="U241" s="133">
        <v>300</v>
      </c>
      <c r="V241" s="133"/>
      <c r="W241" s="134">
        <v>9</v>
      </c>
      <c r="X241" s="139">
        <v>0</v>
      </c>
      <c r="Y241" s="128">
        <v>-10</v>
      </c>
    </row>
    <row r="242" spans="1:25" ht="16.5" customHeight="1">
      <c r="A242" s="128">
        <v>1</v>
      </c>
      <c r="B242" s="129">
        <v>14</v>
      </c>
      <c r="C242" s="130">
        <v>1</v>
      </c>
      <c r="D242" s="172" t="s">
        <v>963</v>
      </c>
      <c r="E242" s="131" t="s">
        <v>97</v>
      </c>
      <c r="F242" s="131" t="s">
        <v>342</v>
      </c>
      <c r="G242" s="132">
        <v>12</v>
      </c>
      <c r="H242" s="133">
        <v>480</v>
      </c>
      <c r="I242" s="133"/>
      <c r="J242" s="134">
        <v>16</v>
      </c>
      <c r="K242" s="135">
        <v>0</v>
      </c>
      <c r="L242" s="128">
        <v>-1</v>
      </c>
      <c r="M242" s="51"/>
      <c r="N242" s="128">
        <v>1</v>
      </c>
      <c r="O242" s="129">
        <v>8</v>
      </c>
      <c r="P242" s="130">
        <v>1</v>
      </c>
      <c r="Q242" s="136" t="s">
        <v>965</v>
      </c>
      <c r="R242" s="131" t="s">
        <v>111</v>
      </c>
      <c r="S242" s="153" t="s">
        <v>133</v>
      </c>
      <c r="T242" s="138">
        <v>9</v>
      </c>
      <c r="U242" s="133"/>
      <c r="V242" s="133">
        <v>140</v>
      </c>
      <c r="W242" s="134">
        <v>16</v>
      </c>
      <c r="X242" s="139">
        <v>6</v>
      </c>
      <c r="Y242" s="128">
        <v>-1</v>
      </c>
    </row>
    <row r="243" spans="1:25" s="72" customFormat="1" ht="30" customHeight="1">
      <c r="A243" s="158"/>
      <c r="B243" s="159"/>
      <c r="C243" s="160"/>
      <c r="D243" s="161"/>
      <c r="E243" s="162"/>
      <c r="F243" s="162"/>
      <c r="G243" s="163"/>
      <c r="H243" s="164"/>
      <c r="I243" s="164"/>
      <c r="J243" s="160"/>
      <c r="K243" s="159"/>
      <c r="L243" s="158"/>
      <c r="M243" s="51"/>
      <c r="N243" s="158"/>
      <c r="O243" s="159"/>
      <c r="P243" s="160"/>
      <c r="Q243" s="161"/>
      <c r="R243" s="162"/>
      <c r="S243" s="162"/>
      <c r="T243" s="163"/>
      <c r="U243" s="164"/>
      <c r="V243" s="164"/>
      <c r="W243" s="160"/>
      <c r="X243" s="159"/>
      <c r="Y243" s="158"/>
    </row>
    <row r="244" spans="1:25" s="72" customFormat="1" ht="15">
      <c r="A244" s="43"/>
      <c r="B244" s="44" t="s">
        <v>59</v>
      </c>
      <c r="C244" s="45"/>
      <c r="D244" s="44"/>
      <c r="E244" s="46" t="s">
        <v>499</v>
      </c>
      <c r="F244" s="46"/>
      <c r="G244" s="47"/>
      <c r="H244" s="48" t="s">
        <v>61</v>
      </c>
      <c r="I244" s="48"/>
      <c r="J244" s="49" t="s">
        <v>146</v>
      </c>
      <c r="K244" s="49"/>
      <c r="L244" s="50"/>
      <c r="M244" s="51">
        <v>150</v>
      </c>
      <c r="N244" s="43"/>
      <c r="O244" s="44" t="s">
        <v>59</v>
      </c>
      <c r="P244" s="45"/>
      <c r="Q244" s="44"/>
      <c r="R244" s="46" t="s">
        <v>500</v>
      </c>
      <c r="S244" s="46"/>
      <c r="T244" s="47"/>
      <c r="U244" s="48" t="s">
        <v>61</v>
      </c>
      <c r="V244" s="48"/>
      <c r="W244" s="49" t="s">
        <v>148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65</v>
      </c>
      <c r="I245" s="56"/>
      <c r="J245" s="49" t="s">
        <v>149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65</v>
      </c>
      <c r="V245" s="56"/>
      <c r="W245" s="49" t="s">
        <v>150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3 сес.</v>
      </c>
      <c r="B247" s="67"/>
      <c r="C247" s="68"/>
      <c r="D247" s="69"/>
      <c r="E247" s="70" t="s">
        <v>68</v>
      </c>
      <c r="F247" s="71" t="s">
        <v>1141</v>
      </c>
      <c r="H247" s="73"/>
      <c r="I247" s="74"/>
      <c r="J247" s="75"/>
      <c r="K247" s="76"/>
      <c r="L247" s="77"/>
      <c r="M247" s="78"/>
      <c r="N247" s="66" t="str">
        <f>$A$4</f>
        <v>3 сес.</v>
      </c>
      <c r="O247" s="67"/>
      <c r="P247" s="68"/>
      <c r="Q247" s="69"/>
      <c r="R247" s="70" t="s">
        <v>68</v>
      </c>
      <c r="S247" s="71" t="s">
        <v>306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71</v>
      </c>
      <c r="F248" s="71" t="s">
        <v>1109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8.1</v>
      </c>
      <c r="L248" s="84"/>
      <c r="M248" s="78"/>
      <c r="N248" s="79"/>
      <c r="O248" s="67"/>
      <c r="P248" s="68"/>
      <c r="Q248" s="69"/>
      <c r="R248" s="80" t="s">
        <v>71</v>
      </c>
      <c r="S248" s="71" t="s">
        <v>1142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6.1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74</v>
      </c>
      <c r="F249" s="71" t="s">
        <v>1143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14.1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7.1</v>
      </c>
      <c r="M249" s="78"/>
      <c r="N249" s="79"/>
      <c r="O249" s="67"/>
      <c r="P249" s="68"/>
      <c r="Q249" s="69"/>
      <c r="R249" s="80" t="s">
        <v>74</v>
      </c>
      <c r="S249" s="87" t="s">
        <v>595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17.1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12.1</v>
      </c>
    </row>
    <row r="250" spans="1:25" s="72" customFormat="1" ht="12.75" customHeight="1">
      <c r="A250" s="79"/>
      <c r="B250" s="67"/>
      <c r="C250" s="68"/>
      <c r="D250" s="69"/>
      <c r="E250" s="70" t="s">
        <v>77</v>
      </c>
      <c r="F250" s="71" t="s">
        <v>266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11.1</v>
      </c>
      <c r="L250" s="84"/>
      <c r="M250" s="78"/>
      <c r="N250" s="79"/>
      <c r="O250" s="67"/>
      <c r="P250" s="68"/>
      <c r="Q250" s="69"/>
      <c r="R250" s="70" t="s">
        <v>77</v>
      </c>
      <c r="S250" s="71" t="s">
        <v>1144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5.1</v>
      </c>
      <c r="Y250" s="84"/>
    </row>
    <row r="251" spans="1:25" s="72" customFormat="1" ht="12.75" customHeight="1">
      <c r="A251" s="88" t="s">
        <v>68</v>
      </c>
      <c r="B251" s="89" t="s">
        <v>685</v>
      </c>
      <c r="C251" s="68"/>
      <c r="D251" s="69"/>
      <c r="E251" s="90"/>
      <c r="F251" s="90"/>
      <c r="G251" s="70" t="s">
        <v>68</v>
      </c>
      <c r="H251" s="71" t="s">
        <v>513</v>
      </c>
      <c r="J251" s="73"/>
      <c r="K251" s="81"/>
      <c r="L251" s="91"/>
      <c r="M251" s="78"/>
      <c r="N251" s="88" t="s">
        <v>68</v>
      </c>
      <c r="O251" s="89" t="s">
        <v>1145</v>
      </c>
      <c r="P251" s="68"/>
      <c r="Q251" s="69"/>
      <c r="R251" s="90"/>
      <c r="S251" s="90"/>
      <c r="T251" s="70" t="s">
        <v>68</v>
      </c>
      <c r="U251" s="71" t="s">
        <v>1146</v>
      </c>
      <c r="W251" s="73"/>
      <c r="X251" s="81"/>
      <c r="Y251" s="91"/>
    </row>
    <row r="252" spans="1:25" s="72" customFormat="1" ht="12.75" customHeight="1">
      <c r="A252" s="92" t="s">
        <v>71</v>
      </c>
      <c r="B252" s="89" t="s">
        <v>323</v>
      </c>
      <c r="C252" s="93"/>
      <c r="D252" s="69"/>
      <c r="E252" s="90"/>
      <c r="F252" s="90"/>
      <c r="G252" s="80" t="s">
        <v>71</v>
      </c>
      <c r="H252" s="71" t="s">
        <v>1147</v>
      </c>
      <c r="J252" s="73"/>
      <c r="K252" s="81"/>
      <c r="L252" s="91"/>
      <c r="M252" s="78"/>
      <c r="N252" s="92" t="s">
        <v>71</v>
      </c>
      <c r="O252" s="89" t="s">
        <v>66</v>
      </c>
      <c r="P252" s="93"/>
      <c r="Q252" s="69"/>
      <c r="R252" s="90"/>
      <c r="S252" s="90"/>
      <c r="T252" s="80" t="s">
        <v>71</v>
      </c>
      <c r="U252" s="71" t="s">
        <v>205</v>
      </c>
      <c r="W252" s="73"/>
      <c r="X252" s="81"/>
      <c r="Y252" s="91"/>
    </row>
    <row r="253" spans="1:25" s="72" customFormat="1" ht="12.75" customHeight="1">
      <c r="A253" s="92" t="s">
        <v>74</v>
      </c>
      <c r="B253" s="89" t="s">
        <v>70</v>
      </c>
      <c r="C253" s="68"/>
      <c r="D253" s="69"/>
      <c r="E253" s="90"/>
      <c r="F253" s="90"/>
      <c r="G253" s="80" t="s">
        <v>74</v>
      </c>
      <c r="H253" s="71" t="s">
        <v>1148</v>
      </c>
      <c r="J253" s="73"/>
      <c r="K253" s="73"/>
      <c r="L253" s="91"/>
      <c r="M253" s="78"/>
      <c r="N253" s="92" t="s">
        <v>74</v>
      </c>
      <c r="O253" s="89" t="s">
        <v>1149</v>
      </c>
      <c r="P253" s="68"/>
      <c r="Q253" s="69"/>
      <c r="R253" s="90"/>
      <c r="S253" s="90"/>
      <c r="T253" s="80" t="s">
        <v>74</v>
      </c>
      <c r="U253" s="71" t="s">
        <v>1150</v>
      </c>
      <c r="W253" s="73"/>
      <c r="X253" s="73"/>
      <c r="Y253" s="91"/>
    </row>
    <row r="254" spans="1:25" s="72" customFormat="1" ht="12.75" customHeight="1">
      <c r="A254" s="88" t="s">
        <v>77</v>
      </c>
      <c r="B254" s="89" t="s">
        <v>1151</v>
      </c>
      <c r="C254" s="93"/>
      <c r="D254" s="69"/>
      <c r="E254" s="90"/>
      <c r="F254" s="90"/>
      <c r="G254" s="70" t="s">
        <v>77</v>
      </c>
      <c r="H254" s="87" t="s">
        <v>1152</v>
      </c>
      <c r="J254" s="73"/>
      <c r="K254" s="94" t="s">
        <v>93</v>
      </c>
      <c r="L254" s="91"/>
      <c r="M254" s="78"/>
      <c r="N254" s="88" t="s">
        <v>77</v>
      </c>
      <c r="O254" s="89" t="s">
        <v>404</v>
      </c>
      <c r="P254" s="93"/>
      <c r="Q254" s="69"/>
      <c r="R254" s="90"/>
      <c r="S254" s="90"/>
      <c r="T254" s="70" t="s">
        <v>77</v>
      </c>
      <c r="U254" s="71" t="s">
        <v>1153</v>
      </c>
      <c r="W254" s="73"/>
      <c r="X254" s="94" t="s">
        <v>93</v>
      </c>
      <c r="Y254" s="91"/>
    </row>
    <row r="255" spans="1:25" s="72" customFormat="1" ht="12.75" customHeight="1">
      <c r="A255" s="95"/>
      <c r="B255" s="93"/>
      <c r="C255" s="93"/>
      <c r="D255" s="69"/>
      <c r="E255" s="70" t="s">
        <v>68</v>
      </c>
      <c r="F255" s="71" t="s">
        <v>1154</v>
      </c>
      <c r="H255" s="73"/>
      <c r="I255" s="96"/>
      <c r="J255" s="97" t="s">
        <v>97</v>
      </c>
      <c r="K255" s="98" t="s">
        <v>1155</v>
      </c>
      <c r="L255" s="91"/>
      <c r="M255" s="78"/>
      <c r="N255" s="95"/>
      <c r="O255" s="93"/>
      <c r="P255" s="93"/>
      <c r="Q255" s="69"/>
      <c r="R255" s="70" t="s">
        <v>68</v>
      </c>
      <c r="S255" s="87" t="s">
        <v>365</v>
      </c>
      <c r="U255" s="73"/>
      <c r="V255" s="96"/>
      <c r="W255" s="97" t="s">
        <v>97</v>
      </c>
      <c r="X255" s="98" t="s">
        <v>1156</v>
      </c>
      <c r="Y255" s="91"/>
    </row>
    <row r="256" spans="1:25" s="72" customFormat="1" ht="12.75" customHeight="1">
      <c r="A256" s="79"/>
      <c r="B256" s="99" t="s">
        <v>100</v>
      </c>
      <c r="C256" s="68"/>
      <c r="D256" s="69"/>
      <c r="E256" s="80" t="s">
        <v>71</v>
      </c>
      <c r="F256" s="71" t="s">
        <v>1157</v>
      </c>
      <c r="H256" s="73"/>
      <c r="I256" s="74"/>
      <c r="J256" s="97" t="s">
        <v>4</v>
      </c>
      <c r="K256" s="100" t="s">
        <v>1155</v>
      </c>
      <c r="L256" s="91"/>
      <c r="M256" s="78"/>
      <c r="N256" s="79"/>
      <c r="O256" s="99" t="s">
        <v>100</v>
      </c>
      <c r="P256" s="68"/>
      <c r="Q256" s="69"/>
      <c r="R256" s="80" t="s">
        <v>71</v>
      </c>
      <c r="S256" s="71" t="s">
        <v>1158</v>
      </c>
      <c r="U256" s="73"/>
      <c r="V256" s="74"/>
      <c r="W256" s="97" t="s">
        <v>4</v>
      </c>
      <c r="X256" s="100" t="s">
        <v>1156</v>
      </c>
      <c r="Y256" s="91"/>
    </row>
    <row r="257" spans="1:25" s="72" customFormat="1" ht="12.75" customHeight="1">
      <c r="A257" s="79"/>
      <c r="B257" s="99" t="s">
        <v>682</v>
      </c>
      <c r="C257" s="68"/>
      <c r="D257" s="69"/>
      <c r="E257" s="80" t="s">
        <v>74</v>
      </c>
      <c r="F257" s="87" t="s">
        <v>300</v>
      </c>
      <c r="H257" s="81"/>
      <c r="I257" s="74"/>
      <c r="J257" s="97" t="s">
        <v>105</v>
      </c>
      <c r="K257" s="100" t="s">
        <v>1159</v>
      </c>
      <c r="L257" s="91"/>
      <c r="M257" s="78"/>
      <c r="N257" s="79"/>
      <c r="O257" s="99" t="s">
        <v>1160</v>
      </c>
      <c r="P257" s="68"/>
      <c r="Q257" s="69"/>
      <c r="R257" s="80" t="s">
        <v>74</v>
      </c>
      <c r="S257" s="71" t="s">
        <v>621</v>
      </c>
      <c r="U257" s="81"/>
      <c r="V257" s="74"/>
      <c r="W257" s="97" t="s">
        <v>105</v>
      </c>
      <c r="X257" s="100" t="s">
        <v>1161</v>
      </c>
      <c r="Y257" s="91"/>
    </row>
    <row r="258" spans="1:25" s="72" customFormat="1" ht="12.75" customHeight="1">
      <c r="A258" s="101"/>
      <c r="B258" s="102"/>
      <c r="C258" s="102"/>
      <c r="D258" s="69"/>
      <c r="E258" s="70" t="s">
        <v>77</v>
      </c>
      <c r="F258" s="71" t="s">
        <v>330</v>
      </c>
      <c r="H258" s="102"/>
      <c r="I258" s="102"/>
      <c r="J258" s="103" t="s">
        <v>111</v>
      </c>
      <c r="K258" s="100" t="s">
        <v>1162</v>
      </c>
      <c r="L258" s="104"/>
      <c r="M258" s="105"/>
      <c r="N258" s="101"/>
      <c r="O258" s="102"/>
      <c r="P258" s="102"/>
      <c r="Q258" s="69"/>
      <c r="R258" s="70" t="s">
        <v>77</v>
      </c>
      <c r="S258" s="71" t="s">
        <v>325</v>
      </c>
      <c r="U258" s="102"/>
      <c r="V258" s="102"/>
      <c r="W258" s="103" t="s">
        <v>111</v>
      </c>
      <c r="X258" s="100" t="s">
        <v>1161</v>
      </c>
      <c r="Y258" s="104"/>
    </row>
    <row r="259" spans="1:25" ht="4.5" customHeight="1">
      <c r="A259" s="106"/>
      <c r="B259" s="107"/>
      <c r="C259" s="108"/>
      <c r="D259" s="109"/>
      <c r="E259" s="110"/>
      <c r="F259" s="110"/>
      <c r="G259" s="111"/>
      <c r="H259" s="112"/>
      <c r="I259" s="112"/>
      <c r="J259" s="108"/>
      <c r="K259" s="107"/>
      <c r="L259" s="113"/>
      <c r="N259" s="106"/>
      <c r="O259" s="107"/>
      <c r="P259" s="108"/>
      <c r="Q259" s="109"/>
      <c r="R259" s="110"/>
      <c r="S259" s="110"/>
      <c r="T259" s="111"/>
      <c r="U259" s="112"/>
      <c r="V259" s="112"/>
      <c r="W259" s="108"/>
      <c r="X259" s="107"/>
      <c r="Y259" s="113"/>
    </row>
    <row r="260" spans="1:25" ht="12.75" customHeight="1">
      <c r="A260" s="115"/>
      <c r="B260" s="115" t="s">
        <v>113</v>
      </c>
      <c r="C260" s="116"/>
      <c r="D260" s="117" t="s">
        <v>114</v>
      </c>
      <c r="E260" s="117" t="s">
        <v>115</v>
      </c>
      <c r="F260" s="118" t="s">
        <v>116</v>
      </c>
      <c r="G260" s="117" t="s">
        <v>117</v>
      </c>
      <c r="H260" s="119" t="s">
        <v>118</v>
      </c>
      <c r="I260" s="120"/>
      <c r="J260" s="116" t="s">
        <v>119</v>
      </c>
      <c r="K260" s="117" t="s">
        <v>113</v>
      </c>
      <c r="L260" s="115" t="s">
        <v>120</v>
      </c>
      <c r="M260" s="51">
        <v>150</v>
      </c>
      <c r="N260" s="115"/>
      <c r="O260" s="115" t="s">
        <v>113</v>
      </c>
      <c r="P260" s="116"/>
      <c r="Q260" s="117" t="s">
        <v>114</v>
      </c>
      <c r="R260" s="117" t="s">
        <v>115</v>
      </c>
      <c r="S260" s="118" t="s">
        <v>116</v>
      </c>
      <c r="T260" s="117" t="s">
        <v>117</v>
      </c>
      <c r="U260" s="119" t="s">
        <v>118</v>
      </c>
      <c r="V260" s="120"/>
      <c r="W260" s="116" t="s">
        <v>119</v>
      </c>
      <c r="X260" s="117" t="s">
        <v>113</v>
      </c>
      <c r="Y260" s="115" t="s">
        <v>120</v>
      </c>
    </row>
    <row r="261" spans="1:25" ht="12.75">
      <c r="A261" s="121" t="s">
        <v>120</v>
      </c>
      <c r="B261" s="122" t="s">
        <v>121</v>
      </c>
      <c r="C261" s="123" t="s">
        <v>122</v>
      </c>
      <c r="D261" s="124" t="s">
        <v>123</v>
      </c>
      <c r="E261" s="124" t="s">
        <v>124</v>
      </c>
      <c r="F261" s="124"/>
      <c r="G261" s="124"/>
      <c r="H261" s="125" t="s">
        <v>122</v>
      </c>
      <c r="I261" s="125" t="s">
        <v>119</v>
      </c>
      <c r="J261" s="126"/>
      <c r="K261" s="121" t="s">
        <v>121</v>
      </c>
      <c r="L261" s="121"/>
      <c r="M261" s="51">
        <v>150</v>
      </c>
      <c r="N261" s="121" t="s">
        <v>120</v>
      </c>
      <c r="O261" s="121" t="s">
        <v>121</v>
      </c>
      <c r="P261" s="126" t="s">
        <v>122</v>
      </c>
      <c r="Q261" s="127" t="s">
        <v>123</v>
      </c>
      <c r="R261" s="127" t="s">
        <v>124</v>
      </c>
      <c r="S261" s="127"/>
      <c r="T261" s="127"/>
      <c r="U261" s="125" t="s">
        <v>122</v>
      </c>
      <c r="V261" s="125" t="s">
        <v>119</v>
      </c>
      <c r="W261" s="126"/>
      <c r="X261" s="121" t="s">
        <v>121</v>
      </c>
      <c r="Y261" s="121"/>
    </row>
    <row r="262" spans="1:25" ht="16.5" customHeight="1">
      <c r="A262" s="128">
        <v>-1</v>
      </c>
      <c r="B262" s="129">
        <v>4</v>
      </c>
      <c r="C262" s="130">
        <v>15</v>
      </c>
      <c r="D262" s="172" t="s">
        <v>250</v>
      </c>
      <c r="E262" s="131" t="s">
        <v>97</v>
      </c>
      <c r="F262" s="131" t="s">
        <v>342</v>
      </c>
      <c r="G262" s="132">
        <v>8</v>
      </c>
      <c r="H262" s="133">
        <v>110</v>
      </c>
      <c r="I262" s="133"/>
      <c r="J262" s="134">
        <v>2</v>
      </c>
      <c r="K262" s="135">
        <v>10</v>
      </c>
      <c r="L262" s="128">
        <v>1</v>
      </c>
      <c r="M262" s="51"/>
      <c r="N262" s="128">
        <v>1</v>
      </c>
      <c r="O262" s="129">
        <v>10</v>
      </c>
      <c r="P262" s="130">
        <v>15</v>
      </c>
      <c r="Q262" s="136" t="s">
        <v>991</v>
      </c>
      <c r="R262" s="131" t="s">
        <v>97</v>
      </c>
      <c r="S262" s="137" t="s">
        <v>343</v>
      </c>
      <c r="T262" s="138">
        <v>6</v>
      </c>
      <c r="U262" s="133"/>
      <c r="V262" s="133">
        <v>1400</v>
      </c>
      <c r="W262" s="134">
        <v>2</v>
      </c>
      <c r="X262" s="139">
        <v>4</v>
      </c>
      <c r="Y262" s="128">
        <v>-1</v>
      </c>
    </row>
    <row r="263" spans="1:25" ht="16.5" customHeight="1">
      <c r="A263" s="128">
        <v>-6</v>
      </c>
      <c r="B263" s="129">
        <v>0</v>
      </c>
      <c r="C263" s="130">
        <v>11</v>
      </c>
      <c r="D263" s="172" t="s">
        <v>248</v>
      </c>
      <c r="E263" s="131" t="s">
        <v>105</v>
      </c>
      <c r="F263" s="131" t="s">
        <v>130</v>
      </c>
      <c r="G263" s="132">
        <v>8</v>
      </c>
      <c r="H263" s="133"/>
      <c r="I263" s="133">
        <v>120</v>
      </c>
      <c r="J263" s="134">
        <v>13</v>
      </c>
      <c r="K263" s="135">
        <v>14</v>
      </c>
      <c r="L263" s="128">
        <v>6</v>
      </c>
      <c r="M263" s="51"/>
      <c r="N263" s="128">
        <v>-13</v>
      </c>
      <c r="O263" s="129">
        <v>0</v>
      </c>
      <c r="P263" s="130">
        <v>11</v>
      </c>
      <c r="Q263" s="172" t="s">
        <v>968</v>
      </c>
      <c r="R263" s="131" t="s">
        <v>105</v>
      </c>
      <c r="S263" s="137" t="s">
        <v>460</v>
      </c>
      <c r="T263" s="138">
        <v>13</v>
      </c>
      <c r="U263" s="133"/>
      <c r="V263" s="133">
        <v>2210</v>
      </c>
      <c r="W263" s="134">
        <v>13</v>
      </c>
      <c r="X263" s="139">
        <v>14</v>
      </c>
      <c r="Y263" s="128">
        <v>13</v>
      </c>
    </row>
    <row r="264" spans="1:25" ht="16.5" customHeight="1">
      <c r="A264" s="128">
        <v>0</v>
      </c>
      <c r="B264" s="129">
        <v>7</v>
      </c>
      <c r="C264" s="141">
        <v>12</v>
      </c>
      <c r="D264" s="172" t="s">
        <v>965</v>
      </c>
      <c r="E264" s="142" t="s">
        <v>4</v>
      </c>
      <c r="F264" s="143" t="s">
        <v>293</v>
      </c>
      <c r="G264" s="144">
        <v>9</v>
      </c>
      <c r="H264" s="145">
        <v>140</v>
      </c>
      <c r="I264" s="145"/>
      <c r="J264" s="146">
        <v>5</v>
      </c>
      <c r="K264" s="147">
        <v>7</v>
      </c>
      <c r="L264" s="148">
        <v>0</v>
      </c>
      <c r="M264" s="149"/>
      <c r="N264" s="148">
        <v>-1</v>
      </c>
      <c r="O264" s="150">
        <v>5</v>
      </c>
      <c r="P264" s="130">
        <v>12</v>
      </c>
      <c r="Q264" s="136" t="s">
        <v>247</v>
      </c>
      <c r="R264" s="131" t="s">
        <v>105</v>
      </c>
      <c r="S264" s="137" t="s">
        <v>496</v>
      </c>
      <c r="T264" s="138">
        <v>13</v>
      </c>
      <c r="U264" s="133"/>
      <c r="V264" s="133">
        <v>1460</v>
      </c>
      <c r="W264" s="134">
        <v>5</v>
      </c>
      <c r="X264" s="139">
        <v>9</v>
      </c>
      <c r="Y264" s="148">
        <v>1</v>
      </c>
    </row>
    <row r="265" spans="1:25" ht="16.5" customHeight="1">
      <c r="A265" s="128">
        <v>1</v>
      </c>
      <c r="B265" s="129">
        <v>10</v>
      </c>
      <c r="C265" s="130">
        <v>10</v>
      </c>
      <c r="D265" s="136" t="s">
        <v>965</v>
      </c>
      <c r="E265" s="142" t="s">
        <v>4</v>
      </c>
      <c r="F265" s="143" t="s">
        <v>461</v>
      </c>
      <c r="G265" s="132">
        <v>10</v>
      </c>
      <c r="H265" s="133">
        <v>170</v>
      </c>
      <c r="I265" s="133"/>
      <c r="J265" s="134">
        <v>6</v>
      </c>
      <c r="K265" s="135">
        <v>4</v>
      </c>
      <c r="L265" s="128">
        <v>-1</v>
      </c>
      <c r="M265" s="51"/>
      <c r="N265" s="128">
        <v>-1</v>
      </c>
      <c r="O265" s="129">
        <v>5</v>
      </c>
      <c r="P265" s="130">
        <v>10</v>
      </c>
      <c r="Q265" s="136" t="s">
        <v>247</v>
      </c>
      <c r="R265" s="142" t="s">
        <v>105</v>
      </c>
      <c r="S265" s="151" t="s">
        <v>293</v>
      </c>
      <c r="T265" s="138">
        <v>13</v>
      </c>
      <c r="U265" s="133"/>
      <c r="V265" s="133">
        <v>1460</v>
      </c>
      <c r="W265" s="134">
        <v>6</v>
      </c>
      <c r="X265" s="139">
        <v>9</v>
      </c>
      <c r="Y265" s="128">
        <v>1</v>
      </c>
    </row>
    <row r="266" spans="1:25" ht="16.5" customHeight="1">
      <c r="A266" s="128">
        <v>2</v>
      </c>
      <c r="B266" s="129">
        <v>13</v>
      </c>
      <c r="C266" s="130">
        <v>4</v>
      </c>
      <c r="D266" s="136" t="s">
        <v>141</v>
      </c>
      <c r="E266" s="142" t="s">
        <v>105</v>
      </c>
      <c r="F266" s="143" t="s">
        <v>460</v>
      </c>
      <c r="G266" s="132">
        <v>7</v>
      </c>
      <c r="H266" s="133">
        <v>200</v>
      </c>
      <c r="I266" s="133"/>
      <c r="J266" s="134">
        <v>14</v>
      </c>
      <c r="K266" s="135">
        <v>1</v>
      </c>
      <c r="L266" s="128">
        <v>-2</v>
      </c>
      <c r="M266" s="51"/>
      <c r="N266" s="128">
        <v>12</v>
      </c>
      <c r="O266" s="129">
        <v>12</v>
      </c>
      <c r="P266" s="130">
        <v>4</v>
      </c>
      <c r="Q266" s="136" t="s">
        <v>127</v>
      </c>
      <c r="R266" s="142" t="s">
        <v>105</v>
      </c>
      <c r="S266" s="151" t="s">
        <v>249</v>
      </c>
      <c r="T266" s="138">
        <v>13</v>
      </c>
      <c r="U266" s="133"/>
      <c r="V266" s="133">
        <v>710</v>
      </c>
      <c r="W266" s="134">
        <v>14</v>
      </c>
      <c r="X266" s="139">
        <v>2</v>
      </c>
      <c r="Y266" s="128">
        <v>-12</v>
      </c>
    </row>
    <row r="267" spans="1:25" ht="16.5" customHeight="1">
      <c r="A267" s="128">
        <v>0</v>
      </c>
      <c r="B267" s="129">
        <v>7</v>
      </c>
      <c r="C267" s="130">
        <v>7</v>
      </c>
      <c r="D267" s="136" t="s">
        <v>965</v>
      </c>
      <c r="E267" s="142" t="s">
        <v>4</v>
      </c>
      <c r="F267" s="142" t="s">
        <v>294</v>
      </c>
      <c r="G267" s="132">
        <v>9</v>
      </c>
      <c r="H267" s="133">
        <v>140</v>
      </c>
      <c r="I267" s="133"/>
      <c r="J267" s="134">
        <v>9</v>
      </c>
      <c r="K267" s="135">
        <v>7</v>
      </c>
      <c r="L267" s="128">
        <v>0</v>
      </c>
      <c r="M267" s="51"/>
      <c r="N267" s="128">
        <v>16</v>
      </c>
      <c r="O267" s="129">
        <v>14</v>
      </c>
      <c r="P267" s="130">
        <v>7</v>
      </c>
      <c r="Q267" s="136" t="s">
        <v>143</v>
      </c>
      <c r="R267" s="142" t="s">
        <v>111</v>
      </c>
      <c r="S267" s="152" t="s">
        <v>142</v>
      </c>
      <c r="T267" s="138">
        <v>9</v>
      </c>
      <c r="U267" s="133"/>
      <c r="V267" s="133">
        <v>110</v>
      </c>
      <c r="W267" s="134">
        <v>9</v>
      </c>
      <c r="X267" s="139">
        <v>0</v>
      </c>
      <c r="Y267" s="128">
        <v>-16</v>
      </c>
    </row>
    <row r="268" spans="1:25" ht="16.5" customHeight="1">
      <c r="A268" s="128">
        <v>-6</v>
      </c>
      <c r="B268" s="129">
        <v>2</v>
      </c>
      <c r="C268" s="130">
        <v>8</v>
      </c>
      <c r="D268" s="172" t="s">
        <v>965</v>
      </c>
      <c r="E268" s="131" t="s">
        <v>4</v>
      </c>
      <c r="F268" s="140" t="s">
        <v>461</v>
      </c>
      <c r="G268" s="132">
        <v>6</v>
      </c>
      <c r="H268" s="133"/>
      <c r="I268" s="133">
        <v>100</v>
      </c>
      <c r="J268" s="134">
        <v>3</v>
      </c>
      <c r="K268" s="135">
        <v>12</v>
      </c>
      <c r="L268" s="128">
        <v>6</v>
      </c>
      <c r="M268" s="51"/>
      <c r="N268" s="128">
        <v>-1</v>
      </c>
      <c r="O268" s="129">
        <v>5</v>
      </c>
      <c r="P268" s="130">
        <v>8</v>
      </c>
      <c r="Q268" s="172" t="s">
        <v>247</v>
      </c>
      <c r="R268" s="131" t="s">
        <v>105</v>
      </c>
      <c r="S268" s="137" t="s">
        <v>496</v>
      </c>
      <c r="T268" s="138">
        <v>13</v>
      </c>
      <c r="U268" s="133"/>
      <c r="V268" s="133">
        <v>1460</v>
      </c>
      <c r="W268" s="134">
        <v>3</v>
      </c>
      <c r="X268" s="139">
        <v>9</v>
      </c>
      <c r="Y268" s="128">
        <v>1</v>
      </c>
    </row>
    <row r="269" spans="1:25" ht="16.5" customHeight="1">
      <c r="A269" s="128">
        <v>2</v>
      </c>
      <c r="B269" s="129">
        <v>13</v>
      </c>
      <c r="C269" s="130">
        <v>1</v>
      </c>
      <c r="D269" s="172" t="s">
        <v>339</v>
      </c>
      <c r="E269" s="131" t="s">
        <v>105</v>
      </c>
      <c r="F269" s="131" t="s">
        <v>201</v>
      </c>
      <c r="G269" s="132">
        <v>6</v>
      </c>
      <c r="H269" s="133">
        <v>200</v>
      </c>
      <c r="I269" s="133"/>
      <c r="J269" s="134">
        <v>16</v>
      </c>
      <c r="K269" s="135">
        <v>1</v>
      </c>
      <c r="L269" s="128">
        <v>-2</v>
      </c>
      <c r="M269" s="51"/>
      <c r="N269" s="128">
        <v>-1</v>
      </c>
      <c r="O269" s="129">
        <v>5</v>
      </c>
      <c r="P269" s="130">
        <v>1</v>
      </c>
      <c r="Q269" s="136" t="s">
        <v>247</v>
      </c>
      <c r="R269" s="131" t="s">
        <v>105</v>
      </c>
      <c r="S269" s="137" t="s">
        <v>249</v>
      </c>
      <c r="T269" s="138">
        <v>13</v>
      </c>
      <c r="U269" s="133"/>
      <c r="V269" s="133">
        <v>1460</v>
      </c>
      <c r="W269" s="134">
        <v>16</v>
      </c>
      <c r="X269" s="139">
        <v>9</v>
      </c>
      <c r="Y269" s="128">
        <v>1</v>
      </c>
    </row>
    <row r="270" spans="1:25" s="72" customFormat="1" ht="9.75" customHeight="1">
      <c r="A270" s="52"/>
      <c r="B270" s="52"/>
      <c r="C270" s="154"/>
      <c r="D270" s="52"/>
      <c r="E270" s="52"/>
      <c r="F270" s="52"/>
      <c r="G270" s="52"/>
      <c r="H270" s="52"/>
      <c r="I270" s="52"/>
      <c r="J270" s="154"/>
      <c r="K270" s="52"/>
      <c r="L270" s="52"/>
      <c r="M270" s="114"/>
      <c r="N270" s="158"/>
      <c r="O270" s="159"/>
      <c r="P270" s="160"/>
      <c r="Q270" s="161"/>
      <c r="R270" s="162"/>
      <c r="S270" s="162"/>
      <c r="T270" s="163"/>
      <c r="U270" s="164"/>
      <c r="V270" s="164"/>
      <c r="W270" s="160"/>
      <c r="X270" s="159"/>
      <c r="Y270" s="158"/>
    </row>
    <row r="271" spans="1:25" s="72" customFormat="1" ht="15">
      <c r="A271" s="43"/>
      <c r="B271" s="44" t="s">
        <v>59</v>
      </c>
      <c r="C271" s="45"/>
      <c r="D271" s="44"/>
      <c r="E271" s="46">
        <v>21</v>
      </c>
      <c r="F271" s="46"/>
      <c r="G271" s="47"/>
      <c r="H271" s="48" t="s">
        <v>61</v>
      </c>
      <c r="I271" s="48"/>
      <c r="J271" s="49" t="s">
        <v>62</v>
      </c>
      <c r="K271" s="49"/>
      <c r="L271" s="50"/>
      <c r="M271" s="51">
        <v>150</v>
      </c>
      <c r="N271" s="43"/>
      <c r="O271" s="44" t="s">
        <v>59</v>
      </c>
      <c r="P271" s="45"/>
      <c r="Q271" s="44"/>
      <c r="R271" s="46">
        <v>22</v>
      </c>
      <c r="S271" s="46"/>
      <c r="T271" s="47"/>
      <c r="U271" s="48" t="s">
        <v>61</v>
      </c>
      <c r="V271" s="48"/>
      <c r="W271" s="49" t="s">
        <v>64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65</v>
      </c>
      <c r="I272" s="56"/>
      <c r="J272" s="49" t="s">
        <v>67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65</v>
      </c>
      <c r="V272" s="56"/>
      <c r="W272" s="49" t="s">
        <v>149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3 сес.</v>
      </c>
      <c r="B274" s="67"/>
      <c r="C274" s="68"/>
      <c r="D274" s="69"/>
      <c r="E274" s="70" t="s">
        <v>68</v>
      </c>
      <c r="F274" s="87" t="s">
        <v>747</v>
      </c>
      <c r="H274" s="73"/>
      <c r="I274" s="74"/>
      <c r="J274" s="75"/>
      <c r="K274" s="76"/>
      <c r="L274" s="77"/>
      <c r="M274" s="78"/>
      <c r="N274" s="66" t="str">
        <f>$A$4</f>
        <v>3 сес.</v>
      </c>
      <c r="O274" s="67"/>
      <c r="P274" s="68"/>
      <c r="Q274" s="69"/>
      <c r="R274" s="70" t="s">
        <v>68</v>
      </c>
      <c r="S274" s="71" t="s">
        <v>689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71</v>
      </c>
      <c r="F275" s="71" t="s">
        <v>1163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7.1</v>
      </c>
      <c r="L275" s="84"/>
      <c r="M275" s="78"/>
      <c r="N275" s="79"/>
      <c r="O275" s="67"/>
      <c r="P275" s="68"/>
      <c r="Q275" s="69"/>
      <c r="R275" s="80" t="s">
        <v>71</v>
      </c>
      <c r="S275" s="71" t="s">
        <v>1164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9.1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74</v>
      </c>
      <c r="F276" s="71" t="s">
        <v>796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14.1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7.1</v>
      </c>
      <c r="M276" s="78"/>
      <c r="N276" s="79"/>
      <c r="O276" s="67"/>
      <c r="P276" s="68"/>
      <c r="Q276" s="69"/>
      <c r="R276" s="80" t="s">
        <v>74</v>
      </c>
      <c r="S276" s="71" t="s">
        <v>66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5.1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11.1</v>
      </c>
    </row>
    <row r="277" spans="1:25" s="72" customFormat="1" ht="12.75" customHeight="1">
      <c r="A277" s="79"/>
      <c r="B277" s="67"/>
      <c r="C277" s="68"/>
      <c r="D277" s="69"/>
      <c r="E277" s="70" t="s">
        <v>77</v>
      </c>
      <c r="F277" s="87" t="s">
        <v>600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12.1</v>
      </c>
      <c r="L277" s="84"/>
      <c r="M277" s="78"/>
      <c r="N277" s="79"/>
      <c r="O277" s="67"/>
      <c r="P277" s="68"/>
      <c r="Q277" s="69"/>
      <c r="R277" s="70" t="s">
        <v>77</v>
      </c>
      <c r="S277" s="71" t="s">
        <v>279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15.1</v>
      </c>
      <c r="Y277" s="84"/>
    </row>
    <row r="278" spans="1:25" s="72" customFormat="1" ht="12.75" customHeight="1">
      <c r="A278" s="88" t="s">
        <v>68</v>
      </c>
      <c r="B278" s="89" t="s">
        <v>1165</v>
      </c>
      <c r="C278" s="68"/>
      <c r="D278" s="69"/>
      <c r="E278" s="90"/>
      <c r="F278" s="90"/>
      <c r="G278" s="70" t="s">
        <v>68</v>
      </c>
      <c r="H278" s="71" t="s">
        <v>1166</v>
      </c>
      <c r="J278" s="73"/>
      <c r="K278" s="81"/>
      <c r="L278" s="91"/>
      <c r="M278" s="78"/>
      <c r="N278" s="88" t="s">
        <v>68</v>
      </c>
      <c r="O278" s="89" t="s">
        <v>1167</v>
      </c>
      <c r="P278" s="68"/>
      <c r="Q278" s="69"/>
      <c r="R278" s="90"/>
      <c r="S278" s="90"/>
      <c r="T278" s="70" t="s">
        <v>68</v>
      </c>
      <c r="U278" s="71" t="s">
        <v>78</v>
      </c>
      <c r="W278" s="73"/>
      <c r="X278" s="81"/>
      <c r="Y278" s="91"/>
    </row>
    <row r="279" spans="1:25" s="72" customFormat="1" ht="12.75" customHeight="1">
      <c r="A279" s="92" t="s">
        <v>71</v>
      </c>
      <c r="B279" s="89" t="s">
        <v>1168</v>
      </c>
      <c r="C279" s="93"/>
      <c r="D279" s="69"/>
      <c r="E279" s="90"/>
      <c r="F279" s="90"/>
      <c r="G279" s="80" t="s">
        <v>71</v>
      </c>
      <c r="H279" s="71" t="s">
        <v>359</v>
      </c>
      <c r="J279" s="73"/>
      <c r="K279" s="81"/>
      <c r="L279" s="91"/>
      <c r="M279" s="78"/>
      <c r="N279" s="92" t="s">
        <v>71</v>
      </c>
      <c r="O279" s="89" t="s">
        <v>316</v>
      </c>
      <c r="P279" s="93"/>
      <c r="Q279" s="69"/>
      <c r="R279" s="90"/>
      <c r="S279" s="90"/>
      <c r="T279" s="80" t="s">
        <v>71</v>
      </c>
      <c r="U279" s="71" t="s">
        <v>319</v>
      </c>
      <c r="W279" s="73"/>
      <c r="X279" s="81"/>
      <c r="Y279" s="91"/>
    </row>
    <row r="280" spans="1:25" s="72" customFormat="1" ht="12.75" customHeight="1">
      <c r="A280" s="92" t="s">
        <v>74</v>
      </c>
      <c r="B280" s="89" t="s">
        <v>83</v>
      </c>
      <c r="C280" s="68"/>
      <c r="D280" s="69"/>
      <c r="E280" s="90"/>
      <c r="F280" s="90"/>
      <c r="G280" s="80" t="s">
        <v>74</v>
      </c>
      <c r="H280" s="71" t="s">
        <v>356</v>
      </c>
      <c r="J280" s="73"/>
      <c r="K280" s="73"/>
      <c r="L280" s="91"/>
      <c r="M280" s="78"/>
      <c r="N280" s="92" t="s">
        <v>74</v>
      </c>
      <c r="O280" s="89" t="s">
        <v>1169</v>
      </c>
      <c r="P280" s="68"/>
      <c r="Q280" s="69"/>
      <c r="R280" s="90"/>
      <c r="S280" s="90"/>
      <c r="T280" s="80" t="s">
        <v>74</v>
      </c>
      <c r="U280" s="71" t="s">
        <v>1170</v>
      </c>
      <c r="W280" s="73"/>
      <c r="X280" s="73"/>
      <c r="Y280" s="91"/>
    </row>
    <row r="281" spans="1:25" s="72" customFormat="1" ht="12.75" customHeight="1">
      <c r="A281" s="88" t="s">
        <v>77</v>
      </c>
      <c r="B281" s="89" t="s">
        <v>166</v>
      </c>
      <c r="C281" s="93"/>
      <c r="D281" s="69"/>
      <c r="E281" s="90"/>
      <c r="F281" s="90"/>
      <c r="G281" s="70" t="s">
        <v>77</v>
      </c>
      <c r="H281" s="71" t="s">
        <v>617</v>
      </c>
      <c r="J281" s="73"/>
      <c r="K281" s="94" t="s">
        <v>93</v>
      </c>
      <c r="L281" s="91"/>
      <c r="M281" s="78"/>
      <c r="N281" s="88" t="s">
        <v>77</v>
      </c>
      <c r="O281" s="89" t="s">
        <v>969</v>
      </c>
      <c r="P281" s="93"/>
      <c r="Q281" s="69"/>
      <c r="R281" s="90"/>
      <c r="S281" s="90"/>
      <c r="T281" s="70" t="s">
        <v>77</v>
      </c>
      <c r="U281" s="71" t="s">
        <v>1109</v>
      </c>
      <c r="W281" s="73"/>
      <c r="X281" s="94" t="s">
        <v>93</v>
      </c>
      <c r="Y281" s="91"/>
    </row>
    <row r="282" spans="1:25" s="72" customFormat="1" ht="12.75" customHeight="1">
      <c r="A282" s="95"/>
      <c r="B282" s="93"/>
      <c r="C282" s="93"/>
      <c r="D282" s="69"/>
      <c r="E282" s="70" t="s">
        <v>68</v>
      </c>
      <c r="F282" s="71" t="s">
        <v>827</v>
      </c>
      <c r="H282" s="73"/>
      <c r="I282" s="96"/>
      <c r="J282" s="97" t="s">
        <v>97</v>
      </c>
      <c r="K282" s="98" t="s">
        <v>1171</v>
      </c>
      <c r="L282" s="91"/>
      <c r="M282" s="78"/>
      <c r="N282" s="95"/>
      <c r="O282" s="93"/>
      <c r="P282" s="93"/>
      <c r="Q282" s="69"/>
      <c r="R282" s="70" t="s">
        <v>68</v>
      </c>
      <c r="S282" s="71" t="s">
        <v>599</v>
      </c>
      <c r="U282" s="73"/>
      <c r="V282" s="96"/>
      <c r="W282" s="97" t="s">
        <v>97</v>
      </c>
      <c r="X282" s="98" t="s">
        <v>1172</v>
      </c>
      <c r="Y282" s="91"/>
    </row>
    <row r="283" spans="1:25" s="72" customFormat="1" ht="12.75" customHeight="1">
      <c r="A283" s="79"/>
      <c r="B283" s="99" t="s">
        <v>100</v>
      </c>
      <c r="C283" s="68"/>
      <c r="D283" s="69"/>
      <c r="E283" s="80" t="s">
        <v>71</v>
      </c>
      <c r="F283" s="71" t="s">
        <v>1173</v>
      </c>
      <c r="H283" s="73"/>
      <c r="I283" s="74"/>
      <c r="J283" s="97" t="s">
        <v>4</v>
      </c>
      <c r="K283" s="100" t="s">
        <v>1174</v>
      </c>
      <c r="L283" s="91"/>
      <c r="M283" s="78"/>
      <c r="N283" s="79"/>
      <c r="O283" s="99" t="s">
        <v>100</v>
      </c>
      <c r="P283" s="68"/>
      <c r="Q283" s="69"/>
      <c r="R283" s="80" t="s">
        <v>71</v>
      </c>
      <c r="S283" s="71" t="s">
        <v>225</v>
      </c>
      <c r="U283" s="73"/>
      <c r="V283" s="74"/>
      <c r="W283" s="97" t="s">
        <v>4</v>
      </c>
      <c r="X283" s="100" t="s">
        <v>1172</v>
      </c>
      <c r="Y283" s="91"/>
    </row>
    <row r="284" spans="1:25" s="72" customFormat="1" ht="12.75" customHeight="1">
      <c r="A284" s="79"/>
      <c r="B284" s="99" t="s">
        <v>1175</v>
      </c>
      <c r="C284" s="68"/>
      <c r="D284" s="69"/>
      <c r="E284" s="80" t="s">
        <v>74</v>
      </c>
      <c r="F284" s="71" t="s">
        <v>1176</v>
      </c>
      <c r="H284" s="81"/>
      <c r="I284" s="74"/>
      <c r="J284" s="97" t="s">
        <v>105</v>
      </c>
      <c r="K284" s="100" t="s">
        <v>1177</v>
      </c>
      <c r="L284" s="91"/>
      <c r="M284" s="78"/>
      <c r="N284" s="79"/>
      <c r="O284" s="99" t="s">
        <v>1178</v>
      </c>
      <c r="P284" s="68"/>
      <c r="Q284" s="69"/>
      <c r="R284" s="80" t="s">
        <v>74</v>
      </c>
      <c r="S284" s="71" t="s">
        <v>359</v>
      </c>
      <c r="U284" s="81"/>
      <c r="V284" s="74"/>
      <c r="W284" s="97" t="s">
        <v>105</v>
      </c>
      <c r="X284" s="100" t="s">
        <v>1179</v>
      </c>
      <c r="Y284" s="91"/>
    </row>
    <row r="285" spans="1:25" s="72" customFormat="1" ht="12.75" customHeight="1">
      <c r="A285" s="101"/>
      <c r="B285" s="102"/>
      <c r="C285" s="102"/>
      <c r="D285" s="69"/>
      <c r="E285" s="70" t="s">
        <v>77</v>
      </c>
      <c r="F285" s="71" t="s">
        <v>618</v>
      </c>
      <c r="H285" s="102"/>
      <c r="I285" s="102"/>
      <c r="J285" s="103" t="s">
        <v>111</v>
      </c>
      <c r="K285" s="100" t="s">
        <v>1180</v>
      </c>
      <c r="L285" s="104"/>
      <c r="M285" s="105"/>
      <c r="N285" s="101"/>
      <c r="O285" s="102"/>
      <c r="P285" s="102"/>
      <c r="Q285" s="69"/>
      <c r="R285" s="70" t="s">
        <v>77</v>
      </c>
      <c r="S285" s="71" t="s">
        <v>1181</v>
      </c>
      <c r="U285" s="102"/>
      <c r="V285" s="102"/>
      <c r="W285" s="103" t="s">
        <v>111</v>
      </c>
      <c r="X285" s="100" t="s">
        <v>1179</v>
      </c>
      <c r="Y285" s="104"/>
    </row>
    <row r="286" spans="1:25" ht="4.5" customHeight="1">
      <c r="A286" s="106"/>
      <c r="B286" s="107"/>
      <c r="C286" s="108"/>
      <c r="D286" s="109"/>
      <c r="E286" s="110"/>
      <c r="F286" s="110"/>
      <c r="G286" s="111"/>
      <c r="H286" s="112"/>
      <c r="I286" s="112"/>
      <c r="J286" s="108"/>
      <c r="K286" s="107"/>
      <c r="L286" s="113"/>
      <c r="N286" s="106"/>
      <c r="O286" s="107"/>
      <c r="P286" s="108"/>
      <c r="Q286" s="109"/>
      <c r="R286" s="110"/>
      <c r="S286" s="110"/>
      <c r="T286" s="111"/>
      <c r="U286" s="112"/>
      <c r="V286" s="112"/>
      <c r="W286" s="108"/>
      <c r="X286" s="107"/>
      <c r="Y286" s="113"/>
    </row>
    <row r="287" spans="1:25" ht="12.75" customHeight="1">
      <c r="A287" s="115"/>
      <c r="B287" s="115" t="s">
        <v>113</v>
      </c>
      <c r="C287" s="116"/>
      <c r="D287" s="117" t="s">
        <v>114</v>
      </c>
      <c r="E287" s="117" t="s">
        <v>115</v>
      </c>
      <c r="F287" s="118" t="s">
        <v>116</v>
      </c>
      <c r="G287" s="117" t="s">
        <v>117</v>
      </c>
      <c r="H287" s="119" t="s">
        <v>118</v>
      </c>
      <c r="I287" s="120"/>
      <c r="J287" s="116" t="s">
        <v>119</v>
      </c>
      <c r="K287" s="117" t="s">
        <v>113</v>
      </c>
      <c r="L287" s="115" t="s">
        <v>120</v>
      </c>
      <c r="M287" s="51">
        <v>150</v>
      </c>
      <c r="N287" s="115"/>
      <c r="O287" s="115" t="s">
        <v>113</v>
      </c>
      <c r="P287" s="116"/>
      <c r="Q287" s="117" t="s">
        <v>114</v>
      </c>
      <c r="R287" s="117" t="s">
        <v>115</v>
      </c>
      <c r="S287" s="118" t="s">
        <v>116</v>
      </c>
      <c r="T287" s="117" t="s">
        <v>117</v>
      </c>
      <c r="U287" s="119" t="s">
        <v>118</v>
      </c>
      <c r="V287" s="120"/>
      <c r="W287" s="116" t="s">
        <v>119</v>
      </c>
      <c r="X287" s="117" t="s">
        <v>113</v>
      </c>
      <c r="Y287" s="115" t="s">
        <v>120</v>
      </c>
    </row>
    <row r="288" spans="1:25" ht="12.75">
      <c r="A288" s="121" t="s">
        <v>120</v>
      </c>
      <c r="B288" s="122" t="s">
        <v>121</v>
      </c>
      <c r="C288" s="123" t="s">
        <v>122</v>
      </c>
      <c r="D288" s="124" t="s">
        <v>123</v>
      </c>
      <c r="E288" s="124" t="s">
        <v>124</v>
      </c>
      <c r="F288" s="124"/>
      <c r="G288" s="124"/>
      <c r="H288" s="125" t="s">
        <v>122</v>
      </c>
      <c r="I288" s="125" t="s">
        <v>119</v>
      </c>
      <c r="J288" s="126"/>
      <c r="K288" s="121" t="s">
        <v>121</v>
      </c>
      <c r="L288" s="121"/>
      <c r="M288" s="51">
        <v>150</v>
      </c>
      <c r="N288" s="121" t="s">
        <v>120</v>
      </c>
      <c r="O288" s="121" t="s">
        <v>121</v>
      </c>
      <c r="P288" s="126" t="s">
        <v>122</v>
      </c>
      <c r="Q288" s="127" t="s">
        <v>123</v>
      </c>
      <c r="R288" s="127" t="s">
        <v>124</v>
      </c>
      <c r="S288" s="127"/>
      <c r="T288" s="127"/>
      <c r="U288" s="125" t="s">
        <v>122</v>
      </c>
      <c r="V288" s="125" t="s">
        <v>119</v>
      </c>
      <c r="W288" s="126"/>
      <c r="X288" s="121" t="s">
        <v>121</v>
      </c>
      <c r="Y288" s="121"/>
    </row>
    <row r="289" spans="1:25" ht="16.5" customHeight="1">
      <c r="A289" s="128">
        <v>2</v>
      </c>
      <c r="B289" s="129">
        <v>9</v>
      </c>
      <c r="C289" s="130">
        <v>16</v>
      </c>
      <c r="D289" s="172" t="s">
        <v>250</v>
      </c>
      <c r="E289" s="131" t="s">
        <v>111</v>
      </c>
      <c r="F289" s="140" t="s">
        <v>293</v>
      </c>
      <c r="G289" s="132">
        <v>7</v>
      </c>
      <c r="H289" s="133">
        <v>50</v>
      </c>
      <c r="I289" s="133"/>
      <c r="J289" s="134">
        <v>14</v>
      </c>
      <c r="K289" s="135">
        <v>5</v>
      </c>
      <c r="L289" s="128">
        <v>-2</v>
      </c>
      <c r="M289" s="51"/>
      <c r="N289" s="128">
        <v>2</v>
      </c>
      <c r="O289" s="129">
        <v>9</v>
      </c>
      <c r="P289" s="130">
        <v>16</v>
      </c>
      <c r="Q289" s="136" t="s">
        <v>963</v>
      </c>
      <c r="R289" s="131" t="s">
        <v>97</v>
      </c>
      <c r="S289" s="137" t="s">
        <v>191</v>
      </c>
      <c r="T289" s="138">
        <v>12</v>
      </c>
      <c r="U289" s="133">
        <v>480</v>
      </c>
      <c r="V289" s="133"/>
      <c r="W289" s="134">
        <v>14</v>
      </c>
      <c r="X289" s="139">
        <v>5</v>
      </c>
      <c r="Y289" s="128">
        <v>-2</v>
      </c>
    </row>
    <row r="290" spans="1:25" ht="16.5" customHeight="1">
      <c r="A290" s="128">
        <v>2</v>
      </c>
      <c r="B290" s="129">
        <v>9</v>
      </c>
      <c r="C290" s="130">
        <v>11</v>
      </c>
      <c r="D290" s="172" t="s">
        <v>250</v>
      </c>
      <c r="E290" s="131" t="s">
        <v>105</v>
      </c>
      <c r="F290" s="140" t="s">
        <v>138</v>
      </c>
      <c r="G290" s="132">
        <v>7</v>
      </c>
      <c r="H290" s="133">
        <v>50</v>
      </c>
      <c r="I290" s="133"/>
      <c r="J290" s="134">
        <v>8</v>
      </c>
      <c r="K290" s="135">
        <v>5</v>
      </c>
      <c r="L290" s="128">
        <v>-2</v>
      </c>
      <c r="M290" s="51"/>
      <c r="N290" s="128">
        <v>-5</v>
      </c>
      <c r="O290" s="129">
        <v>2</v>
      </c>
      <c r="P290" s="130">
        <v>11</v>
      </c>
      <c r="Q290" s="172" t="s">
        <v>1182</v>
      </c>
      <c r="R290" s="131" t="s">
        <v>105</v>
      </c>
      <c r="S290" s="137" t="s">
        <v>134</v>
      </c>
      <c r="T290" s="138">
        <v>10</v>
      </c>
      <c r="U290" s="133">
        <v>200</v>
      </c>
      <c r="V290" s="133"/>
      <c r="W290" s="134">
        <v>8</v>
      </c>
      <c r="X290" s="139">
        <v>12</v>
      </c>
      <c r="Y290" s="128">
        <v>5</v>
      </c>
    </row>
    <row r="291" spans="1:25" ht="16.5" customHeight="1">
      <c r="A291" s="128">
        <v>-5</v>
      </c>
      <c r="B291" s="129">
        <v>2</v>
      </c>
      <c r="C291" s="141">
        <v>10</v>
      </c>
      <c r="D291" s="172" t="s">
        <v>965</v>
      </c>
      <c r="E291" s="142" t="s">
        <v>4</v>
      </c>
      <c r="F291" s="142" t="s">
        <v>198</v>
      </c>
      <c r="G291" s="144">
        <v>6</v>
      </c>
      <c r="H291" s="145"/>
      <c r="I291" s="145">
        <v>200</v>
      </c>
      <c r="J291" s="146">
        <v>1</v>
      </c>
      <c r="K291" s="147">
        <v>12</v>
      </c>
      <c r="L291" s="148">
        <v>5</v>
      </c>
      <c r="M291" s="149"/>
      <c r="N291" s="148">
        <v>2</v>
      </c>
      <c r="O291" s="150">
        <v>9</v>
      </c>
      <c r="P291" s="130">
        <v>10</v>
      </c>
      <c r="Q291" s="136" t="s">
        <v>963</v>
      </c>
      <c r="R291" s="131" t="s">
        <v>97</v>
      </c>
      <c r="S291" s="137" t="s">
        <v>194</v>
      </c>
      <c r="T291" s="138">
        <v>12</v>
      </c>
      <c r="U291" s="133">
        <v>480</v>
      </c>
      <c r="V291" s="133"/>
      <c r="W291" s="134">
        <v>1</v>
      </c>
      <c r="X291" s="139">
        <v>5</v>
      </c>
      <c r="Y291" s="148">
        <v>-2</v>
      </c>
    </row>
    <row r="292" spans="1:25" ht="16.5" customHeight="1">
      <c r="A292" s="128">
        <v>4</v>
      </c>
      <c r="B292" s="129">
        <v>12</v>
      </c>
      <c r="C292" s="130">
        <v>13</v>
      </c>
      <c r="D292" s="136" t="s">
        <v>965</v>
      </c>
      <c r="E292" s="142" t="s">
        <v>4</v>
      </c>
      <c r="F292" s="142" t="s">
        <v>198</v>
      </c>
      <c r="G292" s="132">
        <v>8</v>
      </c>
      <c r="H292" s="133">
        <v>110</v>
      </c>
      <c r="I292" s="133"/>
      <c r="J292" s="134">
        <v>4</v>
      </c>
      <c r="K292" s="135">
        <v>2</v>
      </c>
      <c r="L292" s="128">
        <v>-4</v>
      </c>
      <c r="M292" s="51"/>
      <c r="N292" s="128">
        <v>-5</v>
      </c>
      <c r="O292" s="129">
        <v>2</v>
      </c>
      <c r="P292" s="130">
        <v>13</v>
      </c>
      <c r="Q292" s="136" t="s">
        <v>1182</v>
      </c>
      <c r="R292" s="142" t="s">
        <v>105</v>
      </c>
      <c r="S292" s="151" t="s">
        <v>134</v>
      </c>
      <c r="T292" s="138">
        <v>10</v>
      </c>
      <c r="U292" s="133">
        <v>200</v>
      </c>
      <c r="V292" s="133"/>
      <c r="W292" s="134">
        <v>4</v>
      </c>
      <c r="X292" s="139">
        <v>12</v>
      </c>
      <c r="Y292" s="128">
        <v>5</v>
      </c>
    </row>
    <row r="293" spans="1:25" ht="16.5" customHeight="1">
      <c r="A293" s="128">
        <v>-2</v>
      </c>
      <c r="B293" s="129">
        <v>5</v>
      </c>
      <c r="C293" s="130">
        <v>6</v>
      </c>
      <c r="D293" s="136" t="s">
        <v>965</v>
      </c>
      <c r="E293" s="142" t="s">
        <v>4</v>
      </c>
      <c r="F293" s="142" t="s">
        <v>198</v>
      </c>
      <c r="G293" s="132">
        <v>7</v>
      </c>
      <c r="H293" s="133"/>
      <c r="I293" s="133">
        <v>100</v>
      </c>
      <c r="J293" s="134">
        <v>3</v>
      </c>
      <c r="K293" s="135">
        <v>9</v>
      </c>
      <c r="L293" s="128">
        <v>2</v>
      </c>
      <c r="M293" s="51"/>
      <c r="N293" s="128">
        <v>11</v>
      </c>
      <c r="O293" s="129">
        <v>14</v>
      </c>
      <c r="P293" s="130">
        <v>6</v>
      </c>
      <c r="Q293" s="136" t="s">
        <v>964</v>
      </c>
      <c r="R293" s="142" t="s">
        <v>97</v>
      </c>
      <c r="S293" s="151" t="s">
        <v>191</v>
      </c>
      <c r="T293" s="138">
        <v>12</v>
      </c>
      <c r="U293" s="133">
        <v>980</v>
      </c>
      <c r="V293" s="133"/>
      <c r="W293" s="134">
        <v>3</v>
      </c>
      <c r="X293" s="139">
        <v>0</v>
      </c>
      <c r="Y293" s="128">
        <v>-11</v>
      </c>
    </row>
    <row r="294" spans="1:25" ht="16.5" customHeight="1">
      <c r="A294" s="128">
        <v>-2</v>
      </c>
      <c r="B294" s="129">
        <v>5</v>
      </c>
      <c r="C294" s="130">
        <v>7</v>
      </c>
      <c r="D294" s="136" t="s">
        <v>965</v>
      </c>
      <c r="E294" s="142" t="s">
        <v>4</v>
      </c>
      <c r="F294" s="142" t="s">
        <v>198</v>
      </c>
      <c r="G294" s="132">
        <v>7</v>
      </c>
      <c r="H294" s="133"/>
      <c r="I294" s="133">
        <v>100</v>
      </c>
      <c r="J294" s="134">
        <v>2</v>
      </c>
      <c r="K294" s="135">
        <v>9</v>
      </c>
      <c r="L294" s="128">
        <v>2</v>
      </c>
      <c r="M294" s="51"/>
      <c r="N294" s="128">
        <v>2</v>
      </c>
      <c r="O294" s="129">
        <v>9</v>
      </c>
      <c r="P294" s="130">
        <v>7</v>
      </c>
      <c r="Q294" s="136" t="s">
        <v>963</v>
      </c>
      <c r="R294" s="142" t="s">
        <v>97</v>
      </c>
      <c r="S294" s="151" t="s">
        <v>194</v>
      </c>
      <c r="T294" s="138">
        <v>12</v>
      </c>
      <c r="U294" s="133">
        <v>480</v>
      </c>
      <c r="V294" s="133"/>
      <c r="W294" s="134">
        <v>2</v>
      </c>
      <c r="X294" s="139">
        <v>5</v>
      </c>
      <c r="Y294" s="128">
        <v>-2</v>
      </c>
    </row>
    <row r="295" spans="1:25" ht="16.5" customHeight="1">
      <c r="A295" s="128">
        <v>4</v>
      </c>
      <c r="B295" s="129">
        <v>14</v>
      </c>
      <c r="C295" s="130">
        <v>5</v>
      </c>
      <c r="D295" s="172" t="s">
        <v>965</v>
      </c>
      <c r="E295" s="131" t="s">
        <v>4</v>
      </c>
      <c r="F295" s="131" t="s">
        <v>193</v>
      </c>
      <c r="G295" s="132">
        <v>9</v>
      </c>
      <c r="H295" s="133">
        <v>140</v>
      </c>
      <c r="I295" s="133"/>
      <c r="J295" s="134">
        <v>9</v>
      </c>
      <c r="K295" s="135">
        <v>0</v>
      </c>
      <c r="L295" s="128">
        <v>-4</v>
      </c>
      <c r="M295" s="51"/>
      <c r="N295" s="128">
        <v>-5</v>
      </c>
      <c r="O295" s="129">
        <v>2</v>
      </c>
      <c r="P295" s="130">
        <v>5</v>
      </c>
      <c r="Q295" s="172" t="s">
        <v>1182</v>
      </c>
      <c r="R295" s="131" t="s">
        <v>105</v>
      </c>
      <c r="S295" s="137" t="s">
        <v>249</v>
      </c>
      <c r="T295" s="138">
        <v>10</v>
      </c>
      <c r="U295" s="133">
        <v>200</v>
      </c>
      <c r="V295" s="133"/>
      <c r="W295" s="134">
        <v>9</v>
      </c>
      <c r="X295" s="139">
        <v>12</v>
      </c>
      <c r="Y295" s="128">
        <v>5</v>
      </c>
    </row>
    <row r="296" spans="1:25" ht="16.5" customHeight="1">
      <c r="A296" s="128">
        <v>-12</v>
      </c>
      <c r="B296" s="129">
        <v>0</v>
      </c>
      <c r="C296" s="130">
        <v>12</v>
      </c>
      <c r="D296" s="172" t="s">
        <v>1183</v>
      </c>
      <c r="E296" s="131" t="s">
        <v>111</v>
      </c>
      <c r="F296" s="140" t="s">
        <v>295</v>
      </c>
      <c r="G296" s="132">
        <v>8</v>
      </c>
      <c r="H296" s="133"/>
      <c r="I296" s="133">
        <v>760</v>
      </c>
      <c r="J296" s="134">
        <v>15</v>
      </c>
      <c r="K296" s="135">
        <v>14</v>
      </c>
      <c r="L296" s="128">
        <v>12</v>
      </c>
      <c r="M296" s="51"/>
      <c r="N296" s="128">
        <v>2</v>
      </c>
      <c r="O296" s="129">
        <v>9</v>
      </c>
      <c r="P296" s="130">
        <v>12</v>
      </c>
      <c r="Q296" s="136" t="s">
        <v>963</v>
      </c>
      <c r="R296" s="131" t="s">
        <v>97</v>
      </c>
      <c r="S296" s="137" t="s">
        <v>191</v>
      </c>
      <c r="T296" s="138">
        <v>12</v>
      </c>
      <c r="U296" s="133">
        <v>480</v>
      </c>
      <c r="V296" s="133"/>
      <c r="W296" s="134">
        <v>15</v>
      </c>
      <c r="X296" s="139">
        <v>5</v>
      </c>
      <c r="Y296" s="128">
        <v>-2</v>
      </c>
    </row>
    <row r="297" spans="1:25" s="72" customFormat="1" ht="30" customHeight="1">
      <c r="A297" s="52"/>
      <c r="B297" s="52"/>
      <c r="C297" s="154"/>
      <c r="D297" s="52"/>
      <c r="E297" s="52"/>
      <c r="F297" s="52"/>
      <c r="G297" s="52"/>
      <c r="H297" s="52"/>
      <c r="I297" s="52"/>
      <c r="J297" s="154"/>
      <c r="K297" s="52"/>
      <c r="L297" s="52"/>
      <c r="M297" s="114"/>
      <c r="N297" s="52"/>
      <c r="O297" s="52"/>
      <c r="P297" s="154"/>
      <c r="Q297" s="52"/>
      <c r="R297" s="52"/>
      <c r="S297" s="52"/>
      <c r="T297" s="52"/>
      <c r="U297" s="52"/>
      <c r="V297" s="52"/>
      <c r="W297" s="154"/>
      <c r="X297" s="52"/>
      <c r="Y297" s="52"/>
    </row>
    <row r="298" spans="1:25" s="72" customFormat="1" ht="15">
      <c r="A298" s="43"/>
      <c r="B298" s="44" t="s">
        <v>59</v>
      </c>
      <c r="C298" s="45"/>
      <c r="D298" s="44"/>
      <c r="E298" s="46">
        <v>23</v>
      </c>
      <c r="F298" s="46"/>
      <c r="G298" s="47"/>
      <c r="H298" s="48" t="s">
        <v>61</v>
      </c>
      <c r="I298" s="48"/>
      <c r="J298" s="49" t="s">
        <v>146</v>
      </c>
      <c r="K298" s="49"/>
      <c r="L298" s="50"/>
      <c r="M298" s="51">
        <v>150</v>
      </c>
      <c r="N298" s="43"/>
      <c r="O298" s="44" t="s">
        <v>59</v>
      </c>
      <c r="P298" s="45"/>
      <c r="Q298" s="44"/>
      <c r="R298" s="46">
        <v>24</v>
      </c>
      <c r="S298" s="46"/>
      <c r="T298" s="47"/>
      <c r="U298" s="48" t="s">
        <v>61</v>
      </c>
      <c r="V298" s="48"/>
      <c r="W298" s="49" t="s">
        <v>148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65</v>
      </c>
      <c r="I299" s="56"/>
      <c r="J299" s="49" t="s">
        <v>150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65</v>
      </c>
      <c r="V299" s="56"/>
      <c r="W299" s="49" t="s">
        <v>66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3 сес.</v>
      </c>
      <c r="B301" s="67"/>
      <c r="C301" s="68"/>
      <c r="D301" s="69"/>
      <c r="E301" s="70" t="s">
        <v>68</v>
      </c>
      <c r="F301" s="71" t="s">
        <v>83</v>
      </c>
      <c r="H301" s="73"/>
      <c r="I301" s="74"/>
      <c r="J301" s="75"/>
      <c r="K301" s="76"/>
      <c r="L301" s="77"/>
      <c r="M301" s="78"/>
      <c r="N301" s="66" t="str">
        <f>$A$4</f>
        <v>3 сес.</v>
      </c>
      <c r="O301" s="67"/>
      <c r="P301" s="68"/>
      <c r="Q301" s="69"/>
      <c r="R301" s="70" t="s">
        <v>68</v>
      </c>
      <c r="S301" s="71" t="s">
        <v>1184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71</v>
      </c>
      <c r="F302" s="71" t="s">
        <v>845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11.1</v>
      </c>
      <c r="L302" s="84"/>
      <c r="M302" s="78"/>
      <c r="N302" s="79"/>
      <c r="O302" s="67"/>
      <c r="P302" s="68"/>
      <c r="Q302" s="69"/>
      <c r="R302" s="80" t="s">
        <v>71</v>
      </c>
      <c r="S302" s="71" t="s">
        <v>232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7.1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74</v>
      </c>
      <c r="F303" s="71" t="s">
        <v>1185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9.1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7.1</v>
      </c>
      <c r="M303" s="78"/>
      <c r="N303" s="79"/>
      <c r="O303" s="67"/>
      <c r="P303" s="68"/>
      <c r="Q303" s="69"/>
      <c r="R303" s="80" t="s">
        <v>74</v>
      </c>
      <c r="S303" s="71" t="s">
        <v>1186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13.1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16.1</v>
      </c>
    </row>
    <row r="304" spans="1:25" s="72" customFormat="1" ht="12.75" customHeight="1">
      <c r="A304" s="79"/>
      <c r="B304" s="67"/>
      <c r="C304" s="68"/>
      <c r="D304" s="69"/>
      <c r="E304" s="70" t="s">
        <v>77</v>
      </c>
      <c r="F304" s="71" t="s">
        <v>1187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13.1</v>
      </c>
      <c r="L304" s="84"/>
      <c r="M304" s="78"/>
      <c r="N304" s="79"/>
      <c r="O304" s="67"/>
      <c r="P304" s="68"/>
      <c r="Q304" s="69"/>
      <c r="R304" s="70" t="s">
        <v>77</v>
      </c>
      <c r="S304" s="71" t="s">
        <v>482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4.1</v>
      </c>
      <c r="Y304" s="84"/>
    </row>
    <row r="305" spans="1:25" s="72" customFormat="1" ht="12.75" customHeight="1">
      <c r="A305" s="88" t="s">
        <v>68</v>
      </c>
      <c r="B305" s="89" t="s">
        <v>110</v>
      </c>
      <c r="C305" s="68"/>
      <c r="D305" s="69"/>
      <c r="E305" s="90"/>
      <c r="F305" s="90"/>
      <c r="G305" s="70" t="s">
        <v>68</v>
      </c>
      <c r="H305" s="71" t="s">
        <v>1188</v>
      </c>
      <c r="J305" s="73"/>
      <c r="K305" s="81"/>
      <c r="L305" s="91"/>
      <c r="M305" s="78"/>
      <c r="N305" s="88" t="s">
        <v>68</v>
      </c>
      <c r="O305" s="89" t="s">
        <v>266</v>
      </c>
      <c r="P305" s="68"/>
      <c r="Q305" s="69"/>
      <c r="R305" s="90"/>
      <c r="S305" s="90"/>
      <c r="T305" s="70" t="s">
        <v>68</v>
      </c>
      <c r="U305" s="71" t="s">
        <v>842</v>
      </c>
      <c r="W305" s="73"/>
      <c r="X305" s="81"/>
      <c r="Y305" s="91"/>
    </row>
    <row r="306" spans="1:25" s="72" customFormat="1" ht="12.75" customHeight="1">
      <c r="A306" s="92" t="s">
        <v>71</v>
      </c>
      <c r="B306" s="89" t="s">
        <v>1189</v>
      </c>
      <c r="C306" s="93"/>
      <c r="D306" s="69"/>
      <c r="E306" s="90"/>
      <c r="F306" s="90"/>
      <c r="G306" s="80" t="s">
        <v>71</v>
      </c>
      <c r="H306" s="71" t="s">
        <v>827</v>
      </c>
      <c r="J306" s="73"/>
      <c r="K306" s="81"/>
      <c r="L306" s="91"/>
      <c r="M306" s="78"/>
      <c r="N306" s="92" t="s">
        <v>71</v>
      </c>
      <c r="O306" s="89" t="s">
        <v>306</v>
      </c>
      <c r="P306" s="93"/>
      <c r="Q306" s="69"/>
      <c r="R306" s="90"/>
      <c r="S306" s="90"/>
      <c r="T306" s="80" t="s">
        <v>71</v>
      </c>
      <c r="U306" s="71" t="s">
        <v>1190</v>
      </c>
      <c r="W306" s="73"/>
      <c r="X306" s="81"/>
      <c r="Y306" s="91"/>
    </row>
    <row r="307" spans="1:25" s="72" customFormat="1" ht="12.75" customHeight="1">
      <c r="A307" s="92" t="s">
        <v>74</v>
      </c>
      <c r="B307" s="89" t="s">
        <v>668</v>
      </c>
      <c r="C307" s="68"/>
      <c r="D307" s="69"/>
      <c r="E307" s="90"/>
      <c r="F307" s="90"/>
      <c r="G307" s="80" t="s">
        <v>74</v>
      </c>
      <c r="H307" s="71" t="s">
        <v>204</v>
      </c>
      <c r="J307" s="73"/>
      <c r="K307" s="73"/>
      <c r="L307" s="91"/>
      <c r="M307" s="78"/>
      <c r="N307" s="92" t="s">
        <v>74</v>
      </c>
      <c r="O307" s="89" t="s">
        <v>654</v>
      </c>
      <c r="P307" s="68"/>
      <c r="Q307" s="69"/>
      <c r="R307" s="90"/>
      <c r="S307" s="90"/>
      <c r="T307" s="80" t="s">
        <v>74</v>
      </c>
      <c r="U307" s="71" t="s">
        <v>82</v>
      </c>
      <c r="W307" s="73"/>
      <c r="X307" s="73"/>
      <c r="Y307" s="91"/>
    </row>
    <row r="308" spans="1:25" s="72" customFormat="1" ht="12.75" customHeight="1">
      <c r="A308" s="88" t="s">
        <v>77</v>
      </c>
      <c r="B308" s="89" t="s">
        <v>1191</v>
      </c>
      <c r="C308" s="93"/>
      <c r="D308" s="69"/>
      <c r="E308" s="90"/>
      <c r="F308" s="90"/>
      <c r="G308" s="70" t="s">
        <v>77</v>
      </c>
      <c r="H308" s="87" t="s">
        <v>940</v>
      </c>
      <c r="J308" s="73"/>
      <c r="K308" s="94" t="s">
        <v>93</v>
      </c>
      <c r="L308" s="91"/>
      <c r="M308" s="78"/>
      <c r="N308" s="88" t="s">
        <v>77</v>
      </c>
      <c r="O308" s="89" t="s">
        <v>1192</v>
      </c>
      <c r="P308" s="93"/>
      <c r="Q308" s="69"/>
      <c r="R308" s="90"/>
      <c r="S308" s="90"/>
      <c r="T308" s="70" t="s">
        <v>77</v>
      </c>
      <c r="U308" s="87" t="s">
        <v>283</v>
      </c>
      <c r="W308" s="73"/>
      <c r="X308" s="94" t="s">
        <v>93</v>
      </c>
      <c r="Y308" s="91"/>
    </row>
    <row r="309" spans="1:25" s="72" customFormat="1" ht="12.75" customHeight="1">
      <c r="A309" s="95"/>
      <c r="B309" s="93"/>
      <c r="C309" s="93"/>
      <c r="D309" s="69"/>
      <c r="E309" s="70" t="s">
        <v>68</v>
      </c>
      <c r="F309" s="71" t="s">
        <v>112</v>
      </c>
      <c r="H309" s="73"/>
      <c r="I309" s="96"/>
      <c r="J309" s="97" t="s">
        <v>97</v>
      </c>
      <c r="K309" s="98" t="s">
        <v>1193</v>
      </c>
      <c r="L309" s="91"/>
      <c r="M309" s="78"/>
      <c r="N309" s="95"/>
      <c r="O309" s="93"/>
      <c r="P309" s="93"/>
      <c r="Q309" s="69"/>
      <c r="R309" s="70" t="s">
        <v>68</v>
      </c>
      <c r="S309" s="71" t="s">
        <v>512</v>
      </c>
      <c r="U309" s="73"/>
      <c r="V309" s="96"/>
      <c r="W309" s="97" t="s">
        <v>97</v>
      </c>
      <c r="X309" s="98" t="s">
        <v>1194</v>
      </c>
      <c r="Y309" s="91"/>
    </row>
    <row r="310" spans="1:25" s="72" customFormat="1" ht="12.75" customHeight="1">
      <c r="A310" s="79"/>
      <c r="B310" s="99" t="s">
        <v>100</v>
      </c>
      <c r="C310" s="68"/>
      <c r="D310" s="69"/>
      <c r="E310" s="80" t="s">
        <v>71</v>
      </c>
      <c r="F310" s="71" t="s">
        <v>1195</v>
      </c>
      <c r="H310" s="73"/>
      <c r="I310" s="74"/>
      <c r="J310" s="97" t="s">
        <v>4</v>
      </c>
      <c r="K310" s="100" t="s">
        <v>1193</v>
      </c>
      <c r="L310" s="91"/>
      <c r="M310" s="78"/>
      <c r="N310" s="79"/>
      <c r="O310" s="99" t="s">
        <v>100</v>
      </c>
      <c r="P310" s="68"/>
      <c r="Q310" s="69"/>
      <c r="R310" s="80" t="s">
        <v>71</v>
      </c>
      <c r="S310" s="71" t="s">
        <v>695</v>
      </c>
      <c r="U310" s="73"/>
      <c r="V310" s="74"/>
      <c r="W310" s="97" t="s">
        <v>4</v>
      </c>
      <c r="X310" s="100" t="s">
        <v>1194</v>
      </c>
      <c r="Y310" s="91"/>
    </row>
    <row r="311" spans="1:25" s="72" customFormat="1" ht="12.75" customHeight="1">
      <c r="A311" s="79"/>
      <c r="B311" s="99" t="s">
        <v>1196</v>
      </c>
      <c r="C311" s="68"/>
      <c r="D311" s="69"/>
      <c r="E311" s="80" t="s">
        <v>74</v>
      </c>
      <c r="F311" s="71" t="s">
        <v>516</v>
      </c>
      <c r="H311" s="81"/>
      <c r="I311" s="74"/>
      <c r="J311" s="97" t="s">
        <v>105</v>
      </c>
      <c r="K311" s="100" t="s">
        <v>1197</v>
      </c>
      <c r="L311" s="91"/>
      <c r="M311" s="78"/>
      <c r="N311" s="79"/>
      <c r="O311" s="99" t="s">
        <v>1198</v>
      </c>
      <c r="P311" s="68"/>
      <c r="Q311" s="69"/>
      <c r="R311" s="80" t="s">
        <v>74</v>
      </c>
      <c r="S311" s="87" t="s">
        <v>211</v>
      </c>
      <c r="U311" s="81"/>
      <c r="V311" s="74"/>
      <c r="W311" s="97" t="s">
        <v>105</v>
      </c>
      <c r="X311" s="100" t="s">
        <v>1199</v>
      </c>
      <c r="Y311" s="91"/>
    </row>
    <row r="312" spans="1:25" s="72" customFormat="1" ht="12.75" customHeight="1">
      <c r="A312" s="101"/>
      <c r="B312" s="102"/>
      <c r="C312" s="102"/>
      <c r="D312" s="69"/>
      <c r="E312" s="70" t="s">
        <v>77</v>
      </c>
      <c r="F312" s="71" t="s">
        <v>1200</v>
      </c>
      <c r="H312" s="102"/>
      <c r="I312" s="102"/>
      <c r="J312" s="103" t="s">
        <v>111</v>
      </c>
      <c r="K312" s="100" t="s">
        <v>1197</v>
      </c>
      <c r="L312" s="104"/>
      <c r="M312" s="105"/>
      <c r="N312" s="101"/>
      <c r="O312" s="102"/>
      <c r="P312" s="102"/>
      <c r="Q312" s="69"/>
      <c r="R312" s="70" t="s">
        <v>77</v>
      </c>
      <c r="S312" s="71" t="s">
        <v>395</v>
      </c>
      <c r="U312" s="102"/>
      <c r="V312" s="102"/>
      <c r="W312" s="103" t="s">
        <v>111</v>
      </c>
      <c r="X312" s="100" t="s">
        <v>1199</v>
      </c>
      <c r="Y312" s="104"/>
    </row>
    <row r="313" spans="1:25" ht="4.5" customHeight="1">
      <c r="A313" s="106"/>
      <c r="B313" s="107"/>
      <c r="C313" s="108"/>
      <c r="D313" s="109"/>
      <c r="E313" s="110"/>
      <c r="F313" s="110"/>
      <c r="G313" s="111"/>
      <c r="H313" s="112"/>
      <c r="I313" s="112"/>
      <c r="J313" s="108"/>
      <c r="K313" s="107"/>
      <c r="L313" s="113"/>
      <c r="N313" s="106"/>
      <c r="O313" s="107"/>
      <c r="P313" s="108"/>
      <c r="Q313" s="109"/>
      <c r="R313" s="110"/>
      <c r="S313" s="110"/>
      <c r="T313" s="111"/>
      <c r="U313" s="112"/>
      <c r="V313" s="112"/>
      <c r="W313" s="108"/>
      <c r="X313" s="107"/>
      <c r="Y313" s="113"/>
    </row>
    <row r="314" spans="1:25" ht="12.75" customHeight="1">
      <c r="A314" s="115"/>
      <c r="B314" s="115" t="s">
        <v>113</v>
      </c>
      <c r="C314" s="116"/>
      <c r="D314" s="117" t="s">
        <v>114</v>
      </c>
      <c r="E314" s="117" t="s">
        <v>115</v>
      </c>
      <c r="F314" s="118" t="s">
        <v>116</v>
      </c>
      <c r="G314" s="117" t="s">
        <v>117</v>
      </c>
      <c r="H314" s="119" t="s">
        <v>118</v>
      </c>
      <c r="I314" s="120"/>
      <c r="J314" s="116" t="s">
        <v>119</v>
      </c>
      <c r="K314" s="117" t="s">
        <v>113</v>
      </c>
      <c r="L314" s="115" t="s">
        <v>120</v>
      </c>
      <c r="M314" s="51">
        <v>150</v>
      </c>
      <c r="N314" s="115"/>
      <c r="O314" s="115" t="s">
        <v>113</v>
      </c>
      <c r="P314" s="116"/>
      <c r="Q314" s="117" t="s">
        <v>114</v>
      </c>
      <c r="R314" s="117" t="s">
        <v>115</v>
      </c>
      <c r="S314" s="118" t="s">
        <v>116</v>
      </c>
      <c r="T314" s="117" t="s">
        <v>117</v>
      </c>
      <c r="U314" s="119" t="s">
        <v>118</v>
      </c>
      <c r="V314" s="120"/>
      <c r="W314" s="116" t="s">
        <v>119</v>
      </c>
      <c r="X314" s="117" t="s">
        <v>113</v>
      </c>
      <c r="Y314" s="115" t="s">
        <v>120</v>
      </c>
    </row>
    <row r="315" spans="1:25" ht="12.75">
      <c r="A315" s="121" t="s">
        <v>120</v>
      </c>
      <c r="B315" s="122" t="s">
        <v>121</v>
      </c>
      <c r="C315" s="123" t="s">
        <v>122</v>
      </c>
      <c r="D315" s="124" t="s">
        <v>123</v>
      </c>
      <c r="E315" s="124" t="s">
        <v>124</v>
      </c>
      <c r="F315" s="124"/>
      <c r="G315" s="124"/>
      <c r="H315" s="125" t="s">
        <v>122</v>
      </c>
      <c r="I315" s="125" t="s">
        <v>119</v>
      </c>
      <c r="J315" s="126"/>
      <c r="K315" s="121" t="s">
        <v>121</v>
      </c>
      <c r="L315" s="121"/>
      <c r="M315" s="51">
        <v>150</v>
      </c>
      <c r="N315" s="121" t="s">
        <v>120</v>
      </c>
      <c r="O315" s="121" t="s">
        <v>121</v>
      </c>
      <c r="P315" s="126" t="s">
        <v>122</v>
      </c>
      <c r="Q315" s="127" t="s">
        <v>123</v>
      </c>
      <c r="R315" s="127" t="s">
        <v>124</v>
      </c>
      <c r="S315" s="127"/>
      <c r="T315" s="127"/>
      <c r="U315" s="125" t="s">
        <v>122</v>
      </c>
      <c r="V315" s="125" t="s">
        <v>119</v>
      </c>
      <c r="W315" s="126"/>
      <c r="X315" s="121" t="s">
        <v>121</v>
      </c>
      <c r="Y315" s="121"/>
    </row>
    <row r="316" spans="1:25" ht="16.5" customHeight="1">
      <c r="A316" s="128">
        <v>-1</v>
      </c>
      <c r="B316" s="129">
        <v>4</v>
      </c>
      <c r="C316" s="130">
        <v>16</v>
      </c>
      <c r="D316" s="172" t="s">
        <v>1201</v>
      </c>
      <c r="E316" s="131" t="s">
        <v>97</v>
      </c>
      <c r="F316" s="131" t="s">
        <v>292</v>
      </c>
      <c r="G316" s="132">
        <v>11</v>
      </c>
      <c r="H316" s="133">
        <v>600</v>
      </c>
      <c r="I316" s="133"/>
      <c r="J316" s="134">
        <v>14</v>
      </c>
      <c r="K316" s="135">
        <v>10</v>
      </c>
      <c r="L316" s="128">
        <v>1</v>
      </c>
      <c r="M316" s="51"/>
      <c r="N316" s="128">
        <v>0</v>
      </c>
      <c r="O316" s="129">
        <v>5</v>
      </c>
      <c r="P316" s="130">
        <v>16</v>
      </c>
      <c r="Q316" s="136" t="s">
        <v>141</v>
      </c>
      <c r="R316" s="131" t="s">
        <v>111</v>
      </c>
      <c r="S316" s="137" t="s">
        <v>594</v>
      </c>
      <c r="T316" s="138">
        <v>12</v>
      </c>
      <c r="U316" s="133"/>
      <c r="V316" s="133">
        <v>490</v>
      </c>
      <c r="W316" s="134">
        <v>14</v>
      </c>
      <c r="X316" s="139">
        <v>9</v>
      </c>
      <c r="Y316" s="128">
        <v>0</v>
      </c>
    </row>
    <row r="317" spans="1:25" ht="16.5" customHeight="1">
      <c r="A317" s="128">
        <v>-1</v>
      </c>
      <c r="B317" s="129">
        <v>4</v>
      </c>
      <c r="C317" s="130">
        <v>11</v>
      </c>
      <c r="D317" s="172" t="s">
        <v>1201</v>
      </c>
      <c r="E317" s="131" t="s">
        <v>97</v>
      </c>
      <c r="F317" s="131" t="s">
        <v>292</v>
      </c>
      <c r="G317" s="132">
        <v>11</v>
      </c>
      <c r="H317" s="133">
        <v>600</v>
      </c>
      <c r="I317" s="133"/>
      <c r="J317" s="134">
        <v>8</v>
      </c>
      <c r="K317" s="135">
        <v>10</v>
      </c>
      <c r="L317" s="128">
        <v>1</v>
      </c>
      <c r="M317" s="51"/>
      <c r="N317" s="128">
        <v>-11</v>
      </c>
      <c r="O317" s="129">
        <v>0</v>
      </c>
      <c r="P317" s="130">
        <v>11</v>
      </c>
      <c r="Q317" s="172" t="s">
        <v>197</v>
      </c>
      <c r="R317" s="131" t="s">
        <v>111</v>
      </c>
      <c r="S317" s="137" t="s">
        <v>191</v>
      </c>
      <c r="T317" s="138">
        <v>12</v>
      </c>
      <c r="U317" s="133"/>
      <c r="V317" s="133">
        <v>990</v>
      </c>
      <c r="W317" s="134">
        <v>8</v>
      </c>
      <c r="X317" s="139">
        <v>14</v>
      </c>
      <c r="Y317" s="128">
        <v>11</v>
      </c>
    </row>
    <row r="318" spans="1:25" ht="16.5" customHeight="1">
      <c r="A318" s="128">
        <v>1</v>
      </c>
      <c r="B318" s="129">
        <v>11</v>
      </c>
      <c r="C318" s="141">
        <v>10</v>
      </c>
      <c r="D318" s="172" t="s">
        <v>141</v>
      </c>
      <c r="E318" s="142" t="s">
        <v>4</v>
      </c>
      <c r="F318" s="142" t="s">
        <v>198</v>
      </c>
      <c r="G318" s="144">
        <v>11</v>
      </c>
      <c r="H318" s="145">
        <v>660</v>
      </c>
      <c r="I318" s="145"/>
      <c r="J318" s="146">
        <v>1</v>
      </c>
      <c r="K318" s="147">
        <v>3</v>
      </c>
      <c r="L318" s="148">
        <v>-1</v>
      </c>
      <c r="M318" s="149"/>
      <c r="N318" s="148">
        <v>0</v>
      </c>
      <c r="O318" s="150">
        <v>5</v>
      </c>
      <c r="P318" s="130">
        <v>10</v>
      </c>
      <c r="Q318" s="136" t="s">
        <v>1202</v>
      </c>
      <c r="R318" s="131" t="s">
        <v>111</v>
      </c>
      <c r="S318" s="137" t="s">
        <v>594</v>
      </c>
      <c r="T318" s="138">
        <v>12</v>
      </c>
      <c r="U318" s="133"/>
      <c r="V318" s="133">
        <v>490</v>
      </c>
      <c r="W318" s="134">
        <v>1</v>
      </c>
      <c r="X318" s="139">
        <v>9</v>
      </c>
      <c r="Y318" s="148">
        <v>0</v>
      </c>
    </row>
    <row r="319" spans="1:25" ht="16.5" customHeight="1">
      <c r="A319" s="128">
        <v>1</v>
      </c>
      <c r="B319" s="129">
        <v>11</v>
      </c>
      <c r="C319" s="130">
        <v>13</v>
      </c>
      <c r="D319" s="136" t="s">
        <v>141</v>
      </c>
      <c r="E319" s="142" t="s">
        <v>97</v>
      </c>
      <c r="F319" s="142" t="s">
        <v>133</v>
      </c>
      <c r="G319" s="132">
        <v>11</v>
      </c>
      <c r="H319" s="133">
        <v>660</v>
      </c>
      <c r="I319" s="133"/>
      <c r="J319" s="134">
        <v>4</v>
      </c>
      <c r="K319" s="135">
        <v>3</v>
      </c>
      <c r="L319" s="128">
        <v>-1</v>
      </c>
      <c r="M319" s="51"/>
      <c r="N319" s="128">
        <v>2</v>
      </c>
      <c r="O319" s="129">
        <v>11</v>
      </c>
      <c r="P319" s="130">
        <v>13</v>
      </c>
      <c r="Q319" s="136" t="s">
        <v>141</v>
      </c>
      <c r="R319" s="142" t="s">
        <v>111</v>
      </c>
      <c r="S319" s="151" t="s">
        <v>295</v>
      </c>
      <c r="T319" s="138">
        <v>10</v>
      </c>
      <c r="U319" s="133"/>
      <c r="V319" s="133">
        <v>430</v>
      </c>
      <c r="W319" s="134">
        <v>4</v>
      </c>
      <c r="X319" s="139">
        <v>3</v>
      </c>
      <c r="Y319" s="128">
        <v>-2</v>
      </c>
    </row>
    <row r="320" spans="1:25" ht="16.5" customHeight="1">
      <c r="A320" s="128">
        <v>-1</v>
      </c>
      <c r="B320" s="129">
        <v>4</v>
      </c>
      <c r="C320" s="130">
        <v>6</v>
      </c>
      <c r="D320" s="136" t="s">
        <v>1201</v>
      </c>
      <c r="E320" s="142" t="s">
        <v>97</v>
      </c>
      <c r="F320" s="142" t="s">
        <v>292</v>
      </c>
      <c r="G320" s="132">
        <v>11</v>
      </c>
      <c r="H320" s="133">
        <v>600</v>
      </c>
      <c r="I320" s="133"/>
      <c r="J320" s="134">
        <v>3</v>
      </c>
      <c r="K320" s="135">
        <v>10</v>
      </c>
      <c r="L320" s="128">
        <v>1</v>
      </c>
      <c r="M320" s="51"/>
      <c r="N320" s="128">
        <v>0</v>
      </c>
      <c r="O320" s="129">
        <v>5</v>
      </c>
      <c r="P320" s="130">
        <v>12</v>
      </c>
      <c r="Q320" s="136" t="s">
        <v>141</v>
      </c>
      <c r="R320" s="142" t="s">
        <v>111</v>
      </c>
      <c r="S320" s="151" t="s">
        <v>295</v>
      </c>
      <c r="T320" s="138">
        <v>12</v>
      </c>
      <c r="U320" s="133"/>
      <c r="V320" s="133">
        <v>490</v>
      </c>
      <c r="W320" s="134">
        <v>15</v>
      </c>
      <c r="X320" s="139">
        <v>9</v>
      </c>
      <c r="Y320" s="128">
        <v>0</v>
      </c>
    </row>
    <row r="321" spans="1:25" ht="16.5" customHeight="1">
      <c r="A321" s="128">
        <v>-1</v>
      </c>
      <c r="B321" s="129">
        <v>4</v>
      </c>
      <c r="C321" s="130">
        <v>7</v>
      </c>
      <c r="D321" s="136" t="s">
        <v>1201</v>
      </c>
      <c r="E321" s="142" t="s">
        <v>97</v>
      </c>
      <c r="F321" s="142" t="s">
        <v>292</v>
      </c>
      <c r="G321" s="132">
        <v>11</v>
      </c>
      <c r="H321" s="133">
        <v>600</v>
      </c>
      <c r="I321" s="133"/>
      <c r="J321" s="134">
        <v>2</v>
      </c>
      <c r="K321" s="135">
        <v>10</v>
      </c>
      <c r="L321" s="128">
        <v>1</v>
      </c>
      <c r="M321" s="51"/>
      <c r="N321" s="128">
        <v>11</v>
      </c>
      <c r="O321" s="129">
        <v>14</v>
      </c>
      <c r="P321" s="130">
        <v>5</v>
      </c>
      <c r="Q321" s="136" t="s">
        <v>141</v>
      </c>
      <c r="R321" s="142" t="s">
        <v>105</v>
      </c>
      <c r="S321" s="151" t="s">
        <v>347</v>
      </c>
      <c r="T321" s="138">
        <v>8</v>
      </c>
      <c r="U321" s="133">
        <v>50</v>
      </c>
      <c r="V321" s="133"/>
      <c r="W321" s="134">
        <v>9</v>
      </c>
      <c r="X321" s="139">
        <v>0</v>
      </c>
      <c r="Y321" s="128">
        <v>-11</v>
      </c>
    </row>
    <row r="322" spans="1:25" ht="16.5" customHeight="1">
      <c r="A322" s="128">
        <v>13</v>
      </c>
      <c r="B322" s="129">
        <v>14</v>
      </c>
      <c r="C322" s="130">
        <v>5</v>
      </c>
      <c r="D322" s="172" t="s">
        <v>1203</v>
      </c>
      <c r="E322" s="131" t="s">
        <v>97</v>
      </c>
      <c r="F322" s="140" t="s">
        <v>134</v>
      </c>
      <c r="G322" s="132">
        <v>12</v>
      </c>
      <c r="H322" s="133">
        <v>1370</v>
      </c>
      <c r="I322" s="133"/>
      <c r="J322" s="134">
        <v>9</v>
      </c>
      <c r="K322" s="135">
        <v>0</v>
      </c>
      <c r="L322" s="128">
        <v>-13</v>
      </c>
      <c r="M322" s="51"/>
      <c r="N322" s="128">
        <v>0</v>
      </c>
      <c r="O322" s="129">
        <v>5</v>
      </c>
      <c r="P322" s="130">
        <v>6</v>
      </c>
      <c r="Q322" s="172" t="s">
        <v>141</v>
      </c>
      <c r="R322" s="131" t="s">
        <v>111</v>
      </c>
      <c r="S322" s="137" t="s">
        <v>594</v>
      </c>
      <c r="T322" s="138">
        <v>12</v>
      </c>
      <c r="U322" s="133"/>
      <c r="V322" s="133">
        <v>490</v>
      </c>
      <c r="W322" s="134">
        <v>3</v>
      </c>
      <c r="X322" s="139">
        <v>9</v>
      </c>
      <c r="Y322" s="128">
        <v>0</v>
      </c>
    </row>
    <row r="323" spans="1:25" ht="16.5" customHeight="1">
      <c r="A323" s="128">
        <v>-1</v>
      </c>
      <c r="B323" s="129">
        <v>4</v>
      </c>
      <c r="C323" s="130">
        <v>12</v>
      </c>
      <c r="D323" s="172" t="s">
        <v>1201</v>
      </c>
      <c r="E323" s="131" t="s">
        <v>97</v>
      </c>
      <c r="F323" s="131" t="s">
        <v>292</v>
      </c>
      <c r="G323" s="132">
        <v>11</v>
      </c>
      <c r="H323" s="133">
        <v>600</v>
      </c>
      <c r="I323" s="133"/>
      <c r="J323" s="134">
        <v>15</v>
      </c>
      <c r="K323" s="135">
        <v>10</v>
      </c>
      <c r="L323" s="128">
        <v>1</v>
      </c>
      <c r="M323" s="51"/>
      <c r="N323" s="128">
        <v>2</v>
      </c>
      <c r="O323" s="129">
        <v>11</v>
      </c>
      <c r="P323" s="130">
        <v>7</v>
      </c>
      <c r="Q323" s="136" t="s">
        <v>141</v>
      </c>
      <c r="R323" s="131" t="s">
        <v>111</v>
      </c>
      <c r="S323" s="137" t="s">
        <v>594</v>
      </c>
      <c r="T323" s="138">
        <v>10</v>
      </c>
      <c r="U323" s="133"/>
      <c r="V323" s="133">
        <v>430</v>
      </c>
      <c r="W323" s="134">
        <v>2</v>
      </c>
      <c r="X323" s="139">
        <v>3</v>
      </c>
      <c r="Y323" s="128">
        <v>-2</v>
      </c>
    </row>
    <row r="324" spans="1:13" s="72" customFormat="1" ht="9.75" customHeight="1">
      <c r="A324" s="52"/>
      <c r="B324" s="52"/>
      <c r="C324" s="154"/>
      <c r="D324" s="52"/>
      <c r="E324" s="52"/>
      <c r="F324" s="52"/>
      <c r="G324" s="52"/>
      <c r="H324" s="52"/>
      <c r="I324" s="52"/>
      <c r="J324" s="154"/>
      <c r="K324" s="52"/>
      <c r="L324" s="52"/>
      <c r="M324" s="114"/>
    </row>
    <row r="325" spans="1:13" s="72" customFormat="1" ht="15">
      <c r="A325" s="43"/>
      <c r="B325" s="44" t="s">
        <v>59</v>
      </c>
      <c r="C325" s="45"/>
      <c r="D325" s="44"/>
      <c r="E325" s="46">
        <v>25</v>
      </c>
      <c r="F325" s="46"/>
      <c r="G325" s="47"/>
      <c r="H325" s="48" t="s">
        <v>61</v>
      </c>
      <c r="I325" s="48"/>
      <c r="J325" s="49" t="s">
        <v>62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65</v>
      </c>
      <c r="I326" s="56"/>
      <c r="J326" s="49" t="s">
        <v>149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3 сес.</v>
      </c>
      <c r="B328" s="67"/>
      <c r="C328" s="68"/>
      <c r="D328" s="69"/>
      <c r="E328" s="70" t="s">
        <v>68</v>
      </c>
      <c r="F328" s="71" t="s">
        <v>1204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71</v>
      </c>
      <c r="F329" s="71" t="s">
        <v>909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13.1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74</v>
      </c>
      <c r="F330" s="71" t="s">
        <v>290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13.1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2.1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77</v>
      </c>
      <c r="F331" s="71" t="s">
        <v>586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12.1</v>
      </c>
      <c r="L331" s="84"/>
      <c r="M331" s="78"/>
    </row>
    <row r="332" spans="1:13" s="72" customFormat="1" ht="12.75" customHeight="1">
      <c r="A332" s="88" t="s">
        <v>68</v>
      </c>
      <c r="B332" s="89" t="s">
        <v>1205</v>
      </c>
      <c r="C332" s="68"/>
      <c r="D332" s="69"/>
      <c r="E332" s="90"/>
      <c r="F332" s="90"/>
      <c r="G332" s="70" t="s">
        <v>68</v>
      </c>
      <c r="H332" s="71" t="s">
        <v>1062</v>
      </c>
      <c r="J332" s="73"/>
      <c r="K332" s="81"/>
      <c r="L332" s="91"/>
      <c r="M332" s="78"/>
    </row>
    <row r="333" spans="1:13" s="72" customFormat="1" ht="12.75" customHeight="1">
      <c r="A333" s="92" t="s">
        <v>71</v>
      </c>
      <c r="B333" s="89" t="s">
        <v>442</v>
      </c>
      <c r="C333" s="93"/>
      <c r="D333" s="69"/>
      <c r="E333" s="90"/>
      <c r="F333" s="90"/>
      <c r="G333" s="80" t="s">
        <v>71</v>
      </c>
      <c r="H333" s="71" t="s">
        <v>1206</v>
      </c>
      <c r="J333" s="73"/>
      <c r="K333" s="81"/>
      <c r="L333" s="91"/>
      <c r="M333" s="78"/>
    </row>
    <row r="334" spans="1:13" s="72" customFormat="1" ht="12.75" customHeight="1">
      <c r="A334" s="92" t="s">
        <v>74</v>
      </c>
      <c r="B334" s="89" t="s">
        <v>649</v>
      </c>
      <c r="C334" s="68"/>
      <c r="D334" s="69"/>
      <c r="E334" s="90"/>
      <c r="F334" s="90"/>
      <c r="G334" s="80" t="s">
        <v>74</v>
      </c>
      <c r="H334" s="71" t="s">
        <v>1207</v>
      </c>
      <c r="J334" s="73"/>
      <c r="K334" s="73"/>
      <c r="L334" s="91"/>
      <c r="M334" s="78"/>
    </row>
    <row r="335" spans="1:13" s="72" customFormat="1" ht="12.75" customHeight="1">
      <c r="A335" s="88" t="s">
        <v>77</v>
      </c>
      <c r="B335" s="89" t="s">
        <v>1014</v>
      </c>
      <c r="C335" s="93"/>
      <c r="D335" s="69"/>
      <c r="E335" s="90"/>
      <c r="F335" s="90"/>
      <c r="G335" s="70" t="s">
        <v>77</v>
      </c>
      <c r="H335" s="71" t="s">
        <v>494</v>
      </c>
      <c r="J335" s="73"/>
      <c r="K335" s="94" t="s">
        <v>93</v>
      </c>
      <c r="L335" s="91"/>
      <c r="M335" s="78"/>
    </row>
    <row r="336" spans="1:13" s="72" customFormat="1" ht="12.75" customHeight="1">
      <c r="A336" s="95"/>
      <c r="B336" s="93"/>
      <c r="C336" s="93"/>
      <c r="D336" s="69"/>
      <c r="E336" s="70" t="s">
        <v>68</v>
      </c>
      <c r="F336" s="71" t="s">
        <v>586</v>
      </c>
      <c r="H336" s="73"/>
      <c r="I336" s="96"/>
      <c r="J336" s="97" t="s">
        <v>97</v>
      </c>
      <c r="K336" s="98" t="s">
        <v>1208</v>
      </c>
      <c r="L336" s="91"/>
      <c r="M336" s="78"/>
    </row>
    <row r="337" spans="1:13" s="72" customFormat="1" ht="12.75" customHeight="1">
      <c r="A337" s="79"/>
      <c r="B337" s="99" t="s">
        <v>100</v>
      </c>
      <c r="C337" s="68"/>
      <c r="D337" s="69"/>
      <c r="E337" s="80" t="s">
        <v>71</v>
      </c>
      <c r="F337" s="87" t="s">
        <v>775</v>
      </c>
      <c r="H337" s="73"/>
      <c r="I337" s="74"/>
      <c r="J337" s="97" t="s">
        <v>4</v>
      </c>
      <c r="K337" s="100" t="s">
        <v>1209</v>
      </c>
      <c r="L337" s="91"/>
      <c r="M337" s="78"/>
    </row>
    <row r="338" spans="1:13" s="72" customFormat="1" ht="12.75" customHeight="1">
      <c r="A338" s="79"/>
      <c r="B338" s="99" t="s">
        <v>1210</v>
      </c>
      <c r="C338" s="68"/>
      <c r="D338" s="69"/>
      <c r="E338" s="80" t="s">
        <v>74</v>
      </c>
      <c r="F338" s="71" t="s">
        <v>702</v>
      </c>
      <c r="H338" s="81"/>
      <c r="I338" s="74"/>
      <c r="J338" s="97" t="s">
        <v>105</v>
      </c>
      <c r="K338" s="100" t="s">
        <v>1211</v>
      </c>
      <c r="L338" s="91"/>
      <c r="M338" s="78"/>
    </row>
    <row r="339" spans="1:13" s="72" customFormat="1" ht="12.75" customHeight="1">
      <c r="A339" s="101"/>
      <c r="B339" s="102"/>
      <c r="C339" s="102"/>
      <c r="D339" s="69"/>
      <c r="E339" s="70" t="s">
        <v>77</v>
      </c>
      <c r="F339" s="71" t="s">
        <v>1212</v>
      </c>
      <c r="H339" s="102"/>
      <c r="I339" s="102"/>
      <c r="J339" s="103" t="s">
        <v>111</v>
      </c>
      <c r="K339" s="100" t="s">
        <v>1211</v>
      </c>
      <c r="L339" s="104"/>
      <c r="M339" s="105"/>
    </row>
    <row r="340" spans="1:23" ht="4.5" customHeight="1">
      <c r="A340" s="106"/>
      <c r="B340" s="107"/>
      <c r="C340" s="108"/>
      <c r="D340" s="109"/>
      <c r="E340" s="110"/>
      <c r="F340" s="110"/>
      <c r="G340" s="111"/>
      <c r="H340" s="112"/>
      <c r="I340" s="112"/>
      <c r="J340" s="108"/>
      <c r="K340" s="107"/>
      <c r="L340" s="113"/>
      <c r="P340" s="52"/>
      <c r="W340" s="52"/>
    </row>
    <row r="341" spans="1:23" ht="12.75" customHeight="1">
      <c r="A341" s="115"/>
      <c r="B341" s="115" t="s">
        <v>113</v>
      </c>
      <c r="C341" s="116"/>
      <c r="D341" s="117" t="s">
        <v>114</v>
      </c>
      <c r="E341" s="117" t="s">
        <v>115</v>
      </c>
      <c r="F341" s="118" t="s">
        <v>116</v>
      </c>
      <c r="G341" s="117" t="s">
        <v>117</v>
      </c>
      <c r="H341" s="119" t="s">
        <v>118</v>
      </c>
      <c r="I341" s="120"/>
      <c r="J341" s="116" t="s">
        <v>119</v>
      </c>
      <c r="K341" s="117" t="s">
        <v>113</v>
      </c>
      <c r="L341" s="115" t="s">
        <v>120</v>
      </c>
      <c r="M341" s="51">
        <v>150</v>
      </c>
      <c r="P341" s="52"/>
      <c r="W341" s="52"/>
    </row>
    <row r="342" spans="1:23" ht="12.75">
      <c r="A342" s="121" t="s">
        <v>120</v>
      </c>
      <c r="B342" s="122" t="s">
        <v>121</v>
      </c>
      <c r="C342" s="123" t="s">
        <v>122</v>
      </c>
      <c r="D342" s="124" t="s">
        <v>123</v>
      </c>
      <c r="E342" s="124" t="s">
        <v>124</v>
      </c>
      <c r="F342" s="124"/>
      <c r="G342" s="124"/>
      <c r="H342" s="125" t="s">
        <v>122</v>
      </c>
      <c r="I342" s="125" t="s">
        <v>119</v>
      </c>
      <c r="J342" s="126"/>
      <c r="K342" s="121" t="s">
        <v>121</v>
      </c>
      <c r="L342" s="121"/>
      <c r="M342" s="51">
        <v>150</v>
      </c>
      <c r="P342" s="52"/>
      <c r="W342" s="52"/>
    </row>
    <row r="343" spans="1:23" ht="16.5" customHeight="1">
      <c r="A343" s="128">
        <v>0</v>
      </c>
      <c r="B343" s="129">
        <v>9</v>
      </c>
      <c r="C343" s="130">
        <v>16</v>
      </c>
      <c r="D343" s="172" t="s">
        <v>127</v>
      </c>
      <c r="E343" s="131" t="s">
        <v>97</v>
      </c>
      <c r="F343" s="140" t="s">
        <v>565</v>
      </c>
      <c r="G343" s="132">
        <v>11</v>
      </c>
      <c r="H343" s="133">
        <v>450</v>
      </c>
      <c r="I343" s="133"/>
      <c r="J343" s="134">
        <v>14</v>
      </c>
      <c r="K343" s="135">
        <v>5</v>
      </c>
      <c r="L343" s="128">
        <v>0</v>
      </c>
      <c r="M343" s="51"/>
      <c r="P343" s="52"/>
      <c r="W343" s="52"/>
    </row>
    <row r="344" spans="1:23" ht="16.5" customHeight="1">
      <c r="A344" s="128">
        <v>1</v>
      </c>
      <c r="B344" s="129">
        <v>12</v>
      </c>
      <c r="C344" s="130">
        <v>11</v>
      </c>
      <c r="D344" s="172" t="s">
        <v>127</v>
      </c>
      <c r="E344" s="131" t="s">
        <v>97</v>
      </c>
      <c r="F344" s="131" t="s">
        <v>242</v>
      </c>
      <c r="G344" s="132">
        <v>12</v>
      </c>
      <c r="H344" s="133">
        <v>480</v>
      </c>
      <c r="I344" s="133"/>
      <c r="J344" s="134">
        <v>8</v>
      </c>
      <c r="K344" s="135">
        <v>2</v>
      </c>
      <c r="L344" s="128">
        <v>-1</v>
      </c>
      <c r="M344" s="51"/>
      <c r="P344" s="52"/>
      <c r="W344" s="52"/>
    </row>
    <row r="345" spans="1:23" ht="16.5" customHeight="1">
      <c r="A345" s="128">
        <v>-5</v>
      </c>
      <c r="B345" s="129">
        <v>0</v>
      </c>
      <c r="C345" s="141">
        <v>10</v>
      </c>
      <c r="D345" s="172" t="s">
        <v>250</v>
      </c>
      <c r="E345" s="142" t="s">
        <v>97</v>
      </c>
      <c r="F345" s="142" t="s">
        <v>242</v>
      </c>
      <c r="G345" s="144">
        <v>12</v>
      </c>
      <c r="H345" s="145">
        <v>230</v>
      </c>
      <c r="I345" s="145"/>
      <c r="J345" s="146">
        <v>1</v>
      </c>
      <c r="K345" s="147">
        <v>14</v>
      </c>
      <c r="L345" s="148">
        <v>5</v>
      </c>
      <c r="M345" s="149"/>
      <c r="P345" s="52"/>
      <c r="W345" s="52"/>
    </row>
    <row r="346" spans="1:23" ht="16.5" customHeight="1">
      <c r="A346" s="128">
        <v>-1</v>
      </c>
      <c r="B346" s="129">
        <v>3</v>
      </c>
      <c r="C346" s="130">
        <v>13</v>
      </c>
      <c r="D346" s="136" t="s">
        <v>127</v>
      </c>
      <c r="E346" s="142" t="s">
        <v>97</v>
      </c>
      <c r="F346" s="143" t="s">
        <v>565</v>
      </c>
      <c r="G346" s="132">
        <v>10</v>
      </c>
      <c r="H346" s="133">
        <v>420</v>
      </c>
      <c r="I346" s="133"/>
      <c r="J346" s="134">
        <v>4</v>
      </c>
      <c r="K346" s="135">
        <v>11</v>
      </c>
      <c r="L346" s="128">
        <v>1</v>
      </c>
      <c r="M346" s="51"/>
      <c r="P346" s="52"/>
      <c r="W346" s="52"/>
    </row>
    <row r="347" spans="1:23" ht="16.5" customHeight="1">
      <c r="A347" s="128">
        <v>2</v>
      </c>
      <c r="B347" s="129">
        <v>14</v>
      </c>
      <c r="C347" s="130">
        <v>12</v>
      </c>
      <c r="D347" s="136" t="s">
        <v>141</v>
      </c>
      <c r="E347" s="142" t="s">
        <v>4</v>
      </c>
      <c r="F347" s="143" t="s">
        <v>496</v>
      </c>
      <c r="G347" s="132">
        <v>12</v>
      </c>
      <c r="H347" s="133">
        <v>490</v>
      </c>
      <c r="I347" s="133"/>
      <c r="J347" s="134">
        <v>15</v>
      </c>
      <c r="K347" s="135">
        <v>0</v>
      </c>
      <c r="L347" s="128">
        <v>-2</v>
      </c>
      <c r="M347" s="51"/>
      <c r="P347" s="52"/>
      <c r="W347" s="52"/>
    </row>
    <row r="348" spans="1:23" ht="16.5" customHeight="1">
      <c r="A348" s="128">
        <v>0</v>
      </c>
      <c r="B348" s="129">
        <v>9</v>
      </c>
      <c r="C348" s="130">
        <v>5</v>
      </c>
      <c r="D348" s="136" t="s">
        <v>127</v>
      </c>
      <c r="E348" s="142" t="s">
        <v>97</v>
      </c>
      <c r="F348" s="143" t="s">
        <v>532</v>
      </c>
      <c r="G348" s="132">
        <v>11</v>
      </c>
      <c r="H348" s="133">
        <v>450</v>
      </c>
      <c r="I348" s="133"/>
      <c r="J348" s="134">
        <v>9</v>
      </c>
      <c r="K348" s="135">
        <v>5</v>
      </c>
      <c r="L348" s="128">
        <v>0</v>
      </c>
      <c r="M348" s="51"/>
      <c r="P348" s="52"/>
      <c r="W348" s="52"/>
    </row>
    <row r="349" spans="1:23" ht="16.5" customHeight="1">
      <c r="A349" s="128">
        <v>-1</v>
      </c>
      <c r="B349" s="129">
        <v>3</v>
      </c>
      <c r="C349" s="130">
        <v>6</v>
      </c>
      <c r="D349" s="172" t="s">
        <v>127</v>
      </c>
      <c r="E349" s="131" t="s">
        <v>97</v>
      </c>
      <c r="F349" s="140" t="s">
        <v>565</v>
      </c>
      <c r="G349" s="132">
        <v>10</v>
      </c>
      <c r="H349" s="133">
        <v>420</v>
      </c>
      <c r="I349" s="133"/>
      <c r="J349" s="134">
        <v>3</v>
      </c>
      <c r="K349" s="135">
        <v>11</v>
      </c>
      <c r="L349" s="128">
        <v>1</v>
      </c>
      <c r="M349" s="51"/>
      <c r="P349" s="52"/>
      <c r="W349" s="52"/>
    </row>
    <row r="350" spans="1:23" ht="16.5" customHeight="1">
      <c r="A350" s="128">
        <v>0</v>
      </c>
      <c r="B350" s="129">
        <v>6</v>
      </c>
      <c r="C350" s="130">
        <v>7</v>
      </c>
      <c r="D350" s="172" t="s">
        <v>141</v>
      </c>
      <c r="E350" s="131" t="s">
        <v>4</v>
      </c>
      <c r="F350" s="140" t="s">
        <v>496</v>
      </c>
      <c r="G350" s="132">
        <v>10</v>
      </c>
      <c r="H350" s="133">
        <v>430</v>
      </c>
      <c r="I350" s="133"/>
      <c r="J350" s="134">
        <v>2</v>
      </c>
      <c r="K350" s="135">
        <v>8</v>
      </c>
      <c r="L350" s="128">
        <v>0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Бридж</cp:lastModifiedBy>
  <cp:lastPrinted>2021-10-10T11:24:22Z</cp:lastPrinted>
  <dcterms:created xsi:type="dcterms:W3CDTF">2011-10-15T17:21:19Z</dcterms:created>
  <dcterms:modified xsi:type="dcterms:W3CDTF">2021-10-10T11:26:11Z</dcterms:modified>
  <cp:category/>
  <cp:version/>
  <cp:contentType/>
  <cp:contentStatus/>
</cp:coreProperties>
</file>